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</sheets>
  <definedNames>
    <definedName name="_xlnm.Print_Area" localSheetId="1">'1.财政拨款收支总表'!$B$1:$G$40</definedName>
    <definedName name="_xlnm.Print_Area" localSheetId="10">'10.项目支出绩效信息表'!$B$1:$M$73</definedName>
    <definedName name="_xlnm.Print_Area" localSheetId="2">'2.一般公共预算支出表'!$B$1:$H$30</definedName>
    <definedName name="_xlnm.Print_Area" localSheetId="3">'3.一般公共预算基本支出表'!$B$1:$H$29</definedName>
    <definedName name="_xlnm.Print_Area" localSheetId="4">'4.一般公共预算“三公”经费支出表'!$B$2:$M$10</definedName>
    <definedName name="_xlnm.Print_Area" localSheetId="5">'5.政府性基金预算支出表'!$B$2:$H$8</definedName>
    <definedName name="_xlnm.Print_Area" localSheetId="6">'6.政府性基金预算“三公”经费支出表'!$B$2:$M$10</definedName>
    <definedName name="_xlnm.Print_Area" localSheetId="7">'7.部门收支总表'!$B$1:$E$38</definedName>
    <definedName name="_xlnm.Print_Area" localSheetId="8">'8.部门收入总表'!$B$1:$N$8</definedName>
    <definedName name="_xlnm.Print_Area" localSheetId="9">'9.部门支出总表'!$B$1:$I$30</definedName>
    <definedName name="_xlnm.Print_Titles" localSheetId="10">'10.项目支出绩效信息表'!$4:$4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<sst xmlns="http://schemas.openxmlformats.org/spreadsheetml/2006/main" count="1008" uniqueCount="351">
  <si>
    <t>2024年海南省农垦直属第一小学单位预算公开表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</si>
  <si>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</si>
  <si>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</si>
  <si>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</si>
  <si>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</si>
  <si>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</si>
  <si>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</si>
  <si>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</si>
  <si>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</si>
  <si>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</si>
  <si>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</si>
  <si>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</si>
  <si>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</si>
  <si>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</si>
  <si>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</si>
  <si>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</si>
  <si>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</si>
  <si>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</si>
  <si>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</si>
  <si>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</si>
  <si>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</si>
  <si>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</si>
  <si>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</si>
  <si>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</si>
  <si>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</si>
  <si>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</si>
  <si>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</si>
  <si>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</si>
  <si>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</si>
  <si>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</si>
  <si>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</si>
  <si>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</si>
  <si>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</si>
  <si>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</si>
  <si>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</si>
  <si>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</si>
  <si>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</si>
  <si>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</si>
  <si>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</si>
  <si>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</si>
  <si>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</si>
  <si>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</si>
  <si>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</si>
  <si>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</si>
  <si>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</si>
  <si>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</si>
  <si>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</si>
  <si>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</si>
  <si>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</si>
  <si>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</si>
  <si>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</si>
  <si>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</si>
  <si>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</si>
  <si>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</si>
  <si>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</si>
  <si>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</si>
  <si>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</si>
  <si>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</si>
  <si>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</si>
  <si>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</si>
  <si>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</si>
  <si>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</si>
  <si>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</si>
  <si>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</si>
  <si>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205</t>
  </si>
  <si>
    <t>教育支出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</si>
  <si>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2</t>
    </r>
  </si>
  <si>
    <t>普通教育</t>
  </si>
  <si>
    <t>329.41</t>
  </si>
  <si>
    <t>小学教育</t>
  </si>
  <si>
    <t>329.36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</si>
  <si>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9</t>
    </r>
  </si>
  <si>
    <t>其他普通教育支出</t>
  </si>
  <si>
    <t>0.05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</si>
  <si>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7</t>
    </r>
  </si>
  <si>
    <t>特殊教育</t>
  </si>
  <si>
    <t>0.01</t>
  </si>
  <si>
    <t>其他特殊教育支出</t>
  </si>
  <si>
    <t>其他教育支出</t>
  </si>
  <si>
    <t>12.13</t>
  </si>
  <si>
    <t>99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</si>
  <si>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</si>
  <si>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</si>
  <si>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</si>
  <si>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</si>
  <si>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</si>
  <si>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</si>
  <si>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</si>
  <si>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210</t>
  </si>
  <si>
    <t>卫生健康支出</t>
  </si>
  <si>
    <t>11</t>
  </si>
  <si>
    <t>行政事业单位医疗</t>
  </si>
  <si>
    <t>02</t>
  </si>
  <si>
    <t>事业单位医疗</t>
  </si>
  <si>
    <t>其他行政事业单位医疗支出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</si>
  <si>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13</t>
    </r>
  </si>
  <si>
    <t>农林水支出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</si>
  <si>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</t>
    </r>
  </si>
  <si>
    <t>农业农村</t>
  </si>
  <si>
    <t>其他农业农村支出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</si>
  <si>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21</t>
    </r>
  </si>
  <si>
    <t>住房保障支出</t>
  </si>
  <si>
    <t>住房改革支出</t>
  </si>
  <si>
    <t>住房公积金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</si>
  <si>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3</t>
    </r>
  </si>
  <si>
    <t>购房补贴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</si>
  <si>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</si>
  <si>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</si>
  <si>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</si>
  <si>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</si>
  <si>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</si>
  <si>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</si>
  <si>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</si>
  <si>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01</t>
    </r>
  </si>
  <si>
    <t>基本工资</t>
  </si>
  <si>
    <t>津贴补贴</t>
  </si>
  <si>
    <t>绩效工资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</si>
  <si>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8</t>
    </r>
  </si>
  <si>
    <t>机关事业单位基本养老保险缴费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</si>
  <si>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9</t>
    </r>
  </si>
  <si>
    <t>职业年金缴费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</si>
  <si>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0</t>
    </r>
  </si>
  <si>
    <t>职工基本医疗保险缴费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</si>
  <si>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1</t>
    </r>
  </si>
  <si>
    <t>公务员医疗补助缴费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</si>
  <si>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2</t>
    </r>
  </si>
  <si>
    <t>其他社会保障缴费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</si>
  <si>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3</t>
    </r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</si>
  <si>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4</t>
    </r>
  </si>
  <si>
    <t>医疗费</t>
  </si>
  <si>
    <t>其他工资福利支出</t>
  </si>
  <si>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02</t>
    </r>
  </si>
  <si>
    <t>商品和服务支出</t>
  </si>
  <si>
    <t>办公费</t>
  </si>
  <si>
    <t>邮电费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</si>
  <si>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6</t>
    </r>
  </si>
  <si>
    <t>培训费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</si>
  <si>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8</t>
    </r>
  </si>
  <si>
    <t>工会经费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</si>
  <si>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9</t>
    </r>
  </si>
  <si>
    <t>福利费</t>
  </si>
  <si>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03</t>
    </r>
  </si>
  <si>
    <t>对个人和家庭的补助</t>
  </si>
  <si>
    <t>医疗费补助</t>
  </si>
  <si>
    <t>奖励金</t>
  </si>
  <si>
    <t>其他对个人和家庭的补助</t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</si>
  <si>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</si>
  <si>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</si>
  <si>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</si>
  <si>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</si>
  <si>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</si>
  <si>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</si>
  <si>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</si>
  <si>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</si>
  <si>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取数说明：取数口径不包含指标类型31、32</t>
  </si>
  <si>
    <r>
      <rPr>
        <sz val="11"/>
        <color indexed="8"/>
        <rFont val="宋体"/>
        <charset val="134"/>
        <scheme val="minor"/>
      </rPr>
      <t>说明：本单位2024</t>
    </r>
    <r>
      <rPr>
        <sz val="11"/>
        <color indexed="8"/>
        <rFont val="宋体"/>
        <charset val="134"/>
        <scheme val="minor"/>
      </rPr>
      <t>年无一般公共预算预算“三公”经费支出。</t>
    </r>
  </si>
  <si>
    <t>政府性基金预算支出表</t>
  </si>
  <si>
    <t>说明：本单位2024年无政府性基金预算支出。</t>
  </si>
  <si>
    <t>政府性基金预算“三公”经费支出表</t>
  </si>
  <si>
    <r>
      <rPr>
        <sz val="11"/>
        <color indexed="8"/>
        <rFont val="宋体"/>
        <charset val="134"/>
        <scheme val="minor"/>
      </rPr>
      <t>说明：本单位2024</t>
    </r>
    <r>
      <rPr>
        <sz val="11"/>
        <color indexed="8"/>
        <rFont val="宋体"/>
        <charset val="134"/>
        <scheme val="minor"/>
      </rPr>
      <t>年无政府性基金预算“三公”经费支出。</t>
    </r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</si>
  <si>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</si>
  <si>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</si>
  <si>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</si>
  <si>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</si>
  <si>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</si>
  <si>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</si>
  <si>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</si>
  <si>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</si>
  <si>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</si>
  <si>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</si>
  <si>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</si>
  <si>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</si>
  <si>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</si>
  <si>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</si>
  <si>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</si>
  <si>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</si>
  <si>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</si>
  <si>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</si>
  <si>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</si>
  <si>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</si>
  <si>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</si>
  <si>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</si>
  <si>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</si>
  <si>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</si>
  <si>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</si>
  <si>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</si>
  <si>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</si>
  <si>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</si>
  <si>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</si>
  <si>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</si>
  <si>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</si>
  <si>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</si>
  <si>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</si>
  <si>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</si>
  <si>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</si>
  <si>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</si>
  <si>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</si>
  <si>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</si>
  <si>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</si>
  <si>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</si>
  <si>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</si>
  <si>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</si>
  <si>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</si>
  <si>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</si>
  <si>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</si>
  <si>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  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</si>
  <si>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</si>
  <si>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</si>
  <si>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</si>
  <si>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</si>
  <si>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</si>
  <si>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</si>
  <si>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</si>
  <si>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</si>
  <si>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</si>
  <si>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</si>
  <si>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</si>
  <si>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</si>
  <si>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201</t>
  </si>
  <si>
    <t>海口市龙华区教育局</t>
  </si>
  <si>
    <t>2,555.52</t>
  </si>
  <si>
    <t>15.39</t>
  </si>
  <si>
    <t>2,540.13</t>
  </si>
  <si>
    <t>201037</t>
  </si>
  <si>
    <t>海南省农垦直属第一小学</t>
  </si>
  <si>
    <t>部门支出总表</t>
  </si>
  <si>
    <t>77.63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</si>
  <si>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</si>
  <si>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</si>
  <si>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</si>
  <si>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</si>
  <si>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</si>
  <si>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</si>
  <si>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</si>
  <si>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</si>
  <si>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</si>
  <si>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</si>
  <si>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</si>
  <si>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</si>
  <si>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201037-海南省农垦直属第一小学</t>
  </si>
  <si>
    <t>46000021R000000006640-工资奖金津补贴</t>
  </si>
  <si>
    <t>1,386.42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</si>
  <si>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</si>
  <si>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</si>
  <si>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</si>
  <si>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</si>
  <si>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</si>
  <si>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</si>
  <si>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</si>
  <si>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</si>
  <si>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</si>
  <si>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</si>
  <si>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</si>
  <si>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</si>
  <si>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</si>
  <si>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</si>
  <si>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</si>
  <si>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</si>
  <si>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</si>
  <si>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</si>
  <si>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</si>
  <si>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199.98</t>
  </si>
  <si>
    <t>46000021R000000006643-职业年金</t>
  </si>
  <si>
    <t>99.99</t>
  </si>
  <si>
    <t>46000021R000000006644-医疗保险</t>
  </si>
  <si>
    <t>91.37</t>
  </si>
  <si>
    <t>46000021R000000006645-公务员医疗补助</t>
  </si>
  <si>
    <t>171.34</t>
  </si>
  <si>
    <t>46000021R000000006646-失业保险</t>
  </si>
  <si>
    <t>5.37</t>
  </si>
  <si>
    <t>46000021R000000006647-工伤保险</t>
  </si>
  <si>
    <t>4.30</t>
  </si>
  <si>
    <t>46000021R000000006655-住房补贴</t>
  </si>
  <si>
    <t>0.20</t>
  </si>
  <si>
    <t>46000021R000000006656-其他工资福利支出</t>
  </si>
  <si>
    <t>6.17</t>
  </si>
  <si>
    <t>46000021R000000006663-住房公积金</t>
  </si>
  <si>
    <t>166.28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</si>
  <si>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</si>
  <si>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</si>
  <si>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</si>
  <si>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</si>
  <si>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</si>
  <si>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</si>
  <si>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46010621T000000038164-乡村振兴工作队工作经费</t>
  </si>
  <si>
    <t>4.92</t>
  </si>
  <si>
    <t>　保障乡村振兴工作队员后勤工作</t>
  </si>
  <si>
    <t>保障每月乡村振兴工作队员生活补助</t>
  </si>
  <si>
    <t>元/人·次</t>
  </si>
  <si>
    <t>40</t>
  </si>
  <si>
    <t>按时发放生活补助</t>
  </si>
  <si>
    <t>元/天</t>
  </si>
  <si>
    <t>满意度指标</t>
  </si>
  <si>
    <t>服务对象满意度</t>
  </si>
  <si>
    <t>保障工作队员安心工作</t>
  </si>
  <si>
    <t>10</t>
  </si>
  <si>
    <t>46010621T000000069335-义务教育保运转经费（临聘人员工资）</t>
  </si>
  <si>
    <t>90.13</t>
  </si>
  <si>
    <t>　保障学校临聘教师工资福利及临聘教师工会费（总工资2%）</t>
  </si>
  <si>
    <t>劳务派遣人员18人</t>
  </si>
  <si>
    <t>≥</t>
  </si>
  <si>
    <t>18</t>
  </si>
  <si>
    <t>人</t>
  </si>
  <si>
    <t>人员考勤合格率</t>
  </si>
  <si>
    <t>费用发放及时性</t>
  </si>
  <si>
    <t>90</t>
  </si>
  <si>
    <t>服务对象整体满意度</t>
  </si>
  <si>
    <t>＞</t>
  </si>
  <si>
    <t>95</t>
  </si>
  <si>
    <t>46010621T000000069339-学校后勤管理服务经费</t>
  </si>
  <si>
    <t>93.12</t>
  </si>
  <si>
    <t>　购买服务，保障学校正常运转，保安人数8人，保洁6人，经理1人及电工1人，人员合计16人，16人*4850元*12月=931200元</t>
  </si>
  <si>
    <t>劳务派遣人员16</t>
  </si>
  <si>
    <t>16</t>
  </si>
  <si>
    <t>人数</t>
  </si>
  <si>
    <t>50</t>
  </si>
  <si>
    <t>定性</t>
  </si>
  <si>
    <t>高中低</t>
  </si>
  <si>
    <t>46010621T000000074002-设备购置</t>
  </si>
  <si>
    <t>65.00</t>
  </si>
  <si>
    <t>学校部分学科缺乏专用实践场所，对学生特长的培养空间有所制约，功能室设备配套设施的采购。</t>
  </si>
  <si>
    <t>设备使用率</t>
  </si>
  <si>
    <t>可持续影响</t>
  </si>
  <si>
    <t>优化办学条件</t>
  </si>
  <si>
    <t>教学质量提升</t>
  </si>
  <si>
    <t>家长及师生满意度</t>
  </si>
  <si>
    <t>46010622T000000743199-教学楼（启德楼）外立面改造项目</t>
  </si>
  <si>
    <t>8.60</t>
  </si>
  <si>
    <t>拆除目前外立面的瓷砖，采用涂料涂刷，给排水管道更新，照明线路更新。（项目时间2022年8月1日）。</t>
  </si>
  <si>
    <t>时效指标</t>
  </si>
  <si>
    <t>拆除更新开展及时性</t>
  </si>
  <si>
    <t>拆除目前外立面的瓷砖，采用涂料涂刷，给排水管道更新，照明线路更新。</t>
  </si>
  <si>
    <t>5000</t>
  </si>
  <si>
    <t>平方米</t>
  </si>
  <si>
    <t>校园师生安全</t>
  </si>
  <si>
    <t>2200</t>
  </si>
  <si>
    <t xml:space="preserve">	 师生满意度</t>
  </si>
  <si>
    <t>46010623T000001107165-校园文化建设</t>
  </si>
  <si>
    <t>60.00</t>
  </si>
  <si>
    <t>为营造学校整体文化氛围，改善育人环境。含六棵文化树、垦一文化、五育并举、红色、阅读园文化、劳动基地及两面围墙文化建设。</t>
  </si>
  <si>
    <t>4项文化建设</t>
  </si>
  <si>
    <t>4</t>
  </si>
  <si>
    <t>建设校园文化文明</t>
  </si>
  <si>
    <t>师生满意度</t>
  </si>
  <si>
    <t>46010624T000001364371-校门防冲撞升降柱设施</t>
  </si>
  <si>
    <t>9.30</t>
  </si>
  <si>
    <t>建设校门防冲撞设施，安装全自动液压一体升降柱，以保证校园交通的安全性。</t>
  </si>
  <si>
    <t>安装防护开展及时性</t>
  </si>
  <si>
    <t>8</t>
  </si>
  <si>
    <t>个（套）</t>
  </si>
  <si>
    <t>保证校园交通的安全性。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</si>
</sst>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indexed="8"/>
      <name val="宋体"/>
      <charset val="134"/>
      <scheme val="minor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6"/>
      <color indexed="8"/>
      <name val="仿宋_GB2312"/>
      <charset val="1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/>
      <right/>
      <top style="thin">
        <color rgb="FFC2C3C4"/>
      </top>
      <bottom style="thin">
        <color rgb="FFC2C3C4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 style="thin">
        <color rgb="FFFFFFFF"/>
      </top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 style="thin">
        <color rgb="FFC2C3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4" borderId="23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26" applyNumberFormat="0" applyAlignment="0" applyProtection="0">
      <alignment vertical="center"/>
    </xf>
    <xf numFmtId="0" fontId="35" fillId="6" borderId="27" applyNumberFormat="0" applyAlignment="0" applyProtection="0">
      <alignment vertical="center"/>
    </xf>
    <xf numFmtId="0" fontId="36" fillId="6" borderId="26" applyNumberFormat="0" applyAlignment="0" applyProtection="0">
      <alignment vertical="center"/>
    </xf>
    <xf numFmtId="0" fontId="37" fillId="7" borderId="28" applyNumberFormat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</cellStyleXfs>
  <cellXfs count="115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9" fontId="0" fillId="0" borderId="8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3" fillId="0" borderId="8" xfId="0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 wrapText="1"/>
    </xf>
    <xf numFmtId="0" fontId="0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6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7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18" fillId="0" borderId="10" xfId="0" applyFont="1" applyBorder="1">
      <alignment vertical="center"/>
    </xf>
    <xf numFmtId="0" fontId="6" fillId="0" borderId="8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9" fillId="0" borderId="10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7" xfId="0" applyFont="1" applyBorder="1" applyAlignment="1">
      <alignment vertical="center" wrapText="1"/>
    </xf>
    <xf numFmtId="0" fontId="1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0" fillId="0" borderId="7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10" defaultRowHeight="13.5" outlineLevelRow="2"/>
  <cols>
    <col min="1" max="1" width="143.625" customWidth="1"/>
  </cols>
  <sheetData>
    <row r="1" ht="170.85" customHeight="1" spans="1:1">
      <c r="A1" s="112" t="s">
        <v>0</v>
      </c>
    </row>
    <row r="2" ht="74.25" customHeight="1" spans="1:1">
      <c r="A2" s="113"/>
    </row>
    <row r="3" ht="128.1" customHeight="1" spans="1:1">
      <c r="A3" s="114">
        <v>45358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8" sqref="F8:G30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9" width="16.375" customWidth="1"/>
    <col min="10" max="10" width="1.5" customWidth="1"/>
  </cols>
  <sheetData>
    <row r="1" ht="14.25" customHeight="1" spans="1:10">
      <c r="A1" s="19"/>
      <c r="B1" s="20"/>
      <c r="C1" s="20"/>
      <c r="D1" s="20"/>
      <c r="E1" s="21"/>
      <c r="F1" s="22"/>
      <c r="G1" s="22"/>
      <c r="I1" s="22"/>
      <c r="J1" s="19"/>
    </row>
    <row r="2" ht="19.9" customHeight="1" spans="1:10">
      <c r="A2" s="10"/>
      <c r="B2" s="6" t="s">
        <v>225</v>
      </c>
      <c r="C2" s="6"/>
      <c r="D2" s="6"/>
      <c r="E2" s="6"/>
      <c r="F2" s="6"/>
      <c r="G2" s="6"/>
      <c r="H2" s="6"/>
      <c r="I2" s="6"/>
      <c r="J2" s="10" t="s">
        <v>3</v>
      </c>
    </row>
    <row r="3" ht="17.1" customHeight="1" spans="1:10">
      <c r="A3" s="10"/>
      <c r="B3" s="8"/>
      <c r="C3" s="8"/>
      <c r="D3" s="8"/>
      <c r="E3" s="23"/>
      <c r="F3" s="24"/>
      <c r="G3" s="24"/>
      <c r="I3" s="16" t="s">
        <v>4</v>
      </c>
      <c r="J3" s="10"/>
    </row>
    <row r="4" ht="21.4" customHeight="1" spans="1:10">
      <c r="A4" s="10"/>
      <c r="B4" s="25" t="s">
        <v>54</v>
      </c>
      <c r="C4" s="25"/>
      <c r="D4" s="25"/>
      <c r="E4" s="25"/>
      <c r="F4" s="11" t="s">
        <v>55</v>
      </c>
      <c r="G4" s="11"/>
      <c r="H4" s="11"/>
      <c r="I4" s="11"/>
      <c r="J4" s="10"/>
    </row>
    <row r="5" ht="21.4" customHeight="1" spans="1:10">
      <c r="A5" s="26"/>
      <c r="B5" s="25" t="s">
        <v>56</v>
      </c>
      <c r="C5" s="25"/>
      <c r="D5" s="25"/>
      <c r="E5" s="25" t="s">
        <v>57</v>
      </c>
      <c r="F5" s="11" t="s">
        <v>9</v>
      </c>
      <c r="G5" s="11" t="s">
        <v>58</v>
      </c>
      <c r="H5" s="11"/>
      <c r="I5" s="11" t="s">
        <v>59</v>
      </c>
      <c r="J5" s="26"/>
    </row>
    <row r="6" ht="21.4" customHeight="1" spans="1:10">
      <c r="A6" s="10"/>
      <c r="B6" s="25" t="s">
        <v>60</v>
      </c>
      <c r="C6" s="25" t="s">
        <v>61</v>
      </c>
      <c r="D6" s="25" t="s">
        <v>62</v>
      </c>
      <c r="E6" s="25"/>
      <c r="F6" s="11"/>
      <c r="G6" s="11" t="s">
        <v>109</v>
      </c>
      <c r="H6" s="11" t="s">
        <v>110</v>
      </c>
      <c r="I6" s="11"/>
      <c r="J6" s="10"/>
    </row>
    <row r="7" ht="19.9" customHeight="1" spans="1:10">
      <c r="A7" s="27"/>
      <c r="B7" s="28" t="s">
        <v>63</v>
      </c>
      <c r="C7" s="28"/>
      <c r="D7" s="28"/>
      <c r="E7" s="28"/>
      <c r="F7" s="29">
        <f>SUM(F8+F16+F20+F24+F27)</f>
        <v>2555.52</v>
      </c>
      <c r="G7" s="29">
        <f t="shared" ref="G7:I7" si="0">SUM(G8+G16+G20+G24+G27)</f>
        <v>2131.42</v>
      </c>
      <c r="H7" s="29">
        <f t="shared" si="0"/>
        <v>77.63</v>
      </c>
      <c r="I7" s="29">
        <f t="shared" si="0"/>
        <v>346.47</v>
      </c>
      <c r="J7" s="27"/>
    </row>
    <row r="8" ht="18.75" customHeight="1" spans="1:9">
      <c r="A8" s="30"/>
      <c r="B8" s="31" t="s">
        <v>64</v>
      </c>
      <c r="C8" s="31"/>
      <c r="D8" s="31"/>
      <c r="E8" s="32" t="s">
        <v>65</v>
      </c>
      <c r="F8" s="33">
        <f>SUM(G8+H8+I8)</f>
        <v>1821.44</v>
      </c>
      <c r="G8" s="34">
        <v>1402.26</v>
      </c>
      <c r="H8" s="13">
        <v>77.63</v>
      </c>
      <c r="I8" s="43">
        <v>341.55</v>
      </c>
    </row>
    <row r="9" ht="18.75" customHeight="1" spans="2:9">
      <c r="B9" s="35"/>
      <c r="C9" s="36" t="s">
        <v>66</v>
      </c>
      <c r="D9" s="35"/>
      <c r="E9" s="37" t="s">
        <v>67</v>
      </c>
      <c r="F9" s="38">
        <f t="shared" ref="F9:F30" si="1">SUM(G9+H9+I9)</f>
        <v>1809.3</v>
      </c>
      <c r="G9" s="39">
        <v>1402.26</v>
      </c>
      <c r="H9" s="40" t="s">
        <v>226</v>
      </c>
      <c r="I9" s="44">
        <v>329.41</v>
      </c>
    </row>
    <row r="10" ht="18.75" customHeight="1" spans="2:9">
      <c r="B10" s="35"/>
      <c r="C10" s="36"/>
      <c r="D10" s="36" t="s">
        <v>66</v>
      </c>
      <c r="E10" s="37" t="s">
        <v>69</v>
      </c>
      <c r="F10" s="38">
        <f t="shared" si="1"/>
        <v>1809.25</v>
      </c>
      <c r="G10" s="39">
        <v>1402.26</v>
      </c>
      <c r="H10" s="40" t="s">
        <v>226</v>
      </c>
      <c r="I10" s="44">
        <v>329.36</v>
      </c>
    </row>
    <row r="11" ht="18.75" customHeight="1" spans="2:9">
      <c r="B11" s="35"/>
      <c r="C11" s="36"/>
      <c r="D11" s="36" t="s">
        <v>71</v>
      </c>
      <c r="E11" s="37" t="s">
        <v>72</v>
      </c>
      <c r="F11" s="38">
        <f t="shared" si="1"/>
        <v>0.05</v>
      </c>
      <c r="G11" s="41">
        <v>0</v>
      </c>
      <c r="H11" s="40">
        <v>0</v>
      </c>
      <c r="I11" s="44">
        <v>0.05</v>
      </c>
    </row>
    <row r="12" ht="18.75" customHeight="1" spans="2:9">
      <c r="B12" s="35"/>
      <c r="C12" s="36" t="s">
        <v>74</v>
      </c>
      <c r="D12" s="35"/>
      <c r="E12" s="37" t="s">
        <v>75</v>
      </c>
      <c r="F12" s="38">
        <f t="shared" si="1"/>
        <v>0.01</v>
      </c>
      <c r="G12" s="41">
        <v>0</v>
      </c>
      <c r="H12" s="40">
        <v>0</v>
      </c>
      <c r="I12" s="44">
        <v>0.01</v>
      </c>
    </row>
    <row r="13" ht="18.75" customHeight="1" spans="2:9">
      <c r="B13" s="35"/>
      <c r="C13" s="36"/>
      <c r="D13" s="36" t="s">
        <v>71</v>
      </c>
      <c r="E13" s="37" t="s">
        <v>77</v>
      </c>
      <c r="F13" s="38">
        <f t="shared" si="1"/>
        <v>0.01</v>
      </c>
      <c r="G13" s="41">
        <v>0</v>
      </c>
      <c r="H13" s="40">
        <v>0</v>
      </c>
      <c r="I13" s="44">
        <v>0.01</v>
      </c>
    </row>
    <row r="14" ht="18.75" customHeight="1" spans="2:9">
      <c r="B14" s="35"/>
      <c r="C14" s="36" t="s">
        <v>71</v>
      </c>
      <c r="D14" s="36"/>
      <c r="E14" s="37" t="s">
        <v>78</v>
      </c>
      <c r="F14" s="38">
        <f t="shared" si="1"/>
        <v>12.13</v>
      </c>
      <c r="G14" s="41">
        <v>0</v>
      </c>
      <c r="H14" s="40">
        <v>0</v>
      </c>
      <c r="I14" s="44">
        <v>12.13</v>
      </c>
    </row>
    <row r="15" ht="18.75" customHeight="1" spans="2:9">
      <c r="B15" s="36"/>
      <c r="C15" s="35"/>
      <c r="D15" s="36" t="s">
        <v>80</v>
      </c>
      <c r="E15" s="37" t="s">
        <v>78</v>
      </c>
      <c r="F15" s="38">
        <f t="shared" si="1"/>
        <v>12.13</v>
      </c>
      <c r="G15" s="41">
        <v>0</v>
      </c>
      <c r="H15" s="40">
        <v>0</v>
      </c>
      <c r="I15" s="44">
        <v>12.13</v>
      </c>
    </row>
    <row r="16" ht="18.75" customHeight="1" spans="2:9">
      <c r="B16" s="36" t="s">
        <v>81</v>
      </c>
      <c r="C16" s="36"/>
      <c r="D16" s="35"/>
      <c r="E16" s="37" t="s">
        <v>82</v>
      </c>
      <c r="F16" s="33">
        <f t="shared" si="1"/>
        <v>299.97</v>
      </c>
      <c r="G16" s="42">
        <v>299.97</v>
      </c>
      <c r="H16" s="40">
        <v>0</v>
      </c>
      <c r="I16" s="40">
        <v>0</v>
      </c>
    </row>
    <row r="17" ht="18.75" customHeight="1" spans="2:9">
      <c r="B17" s="35"/>
      <c r="C17" s="35" t="s">
        <v>83</v>
      </c>
      <c r="D17" s="36"/>
      <c r="E17" s="37" t="s">
        <v>84</v>
      </c>
      <c r="F17" s="38">
        <f t="shared" si="1"/>
        <v>299.97</v>
      </c>
      <c r="G17" s="42">
        <v>299.97</v>
      </c>
      <c r="H17" s="40">
        <v>0</v>
      </c>
      <c r="I17" s="40">
        <v>0</v>
      </c>
    </row>
    <row r="18" ht="18.75" customHeight="1" spans="2:9">
      <c r="B18" s="35"/>
      <c r="C18" s="35"/>
      <c r="D18" s="36" t="s">
        <v>83</v>
      </c>
      <c r="E18" s="37" t="s">
        <v>85</v>
      </c>
      <c r="F18" s="38">
        <f t="shared" si="1"/>
        <v>199.98</v>
      </c>
      <c r="G18" s="42">
        <v>199.98</v>
      </c>
      <c r="H18" s="40">
        <v>0</v>
      </c>
      <c r="I18" s="40">
        <v>0</v>
      </c>
    </row>
    <row r="19" ht="18.75" customHeight="1" spans="2:9">
      <c r="B19" s="36"/>
      <c r="C19" s="35"/>
      <c r="D19" s="35" t="s">
        <v>86</v>
      </c>
      <c r="E19" s="37" t="s">
        <v>87</v>
      </c>
      <c r="F19" s="38">
        <f t="shared" si="1"/>
        <v>99.99</v>
      </c>
      <c r="G19" s="42">
        <v>99.99</v>
      </c>
      <c r="H19" s="40">
        <v>0</v>
      </c>
      <c r="I19" s="40">
        <v>0</v>
      </c>
    </row>
    <row r="20" ht="18.75" customHeight="1" spans="2:9">
      <c r="B20" s="36" t="s">
        <v>88</v>
      </c>
      <c r="C20" s="35"/>
      <c r="D20" s="35"/>
      <c r="E20" s="37" t="s">
        <v>89</v>
      </c>
      <c r="F20" s="33">
        <f t="shared" si="1"/>
        <v>262.71</v>
      </c>
      <c r="G20" s="42">
        <v>262.71</v>
      </c>
      <c r="H20" s="40">
        <v>0</v>
      </c>
      <c r="I20" s="40">
        <v>0</v>
      </c>
    </row>
    <row r="21" ht="18.75" customHeight="1" spans="2:9">
      <c r="B21" s="36"/>
      <c r="C21" s="36" t="s">
        <v>90</v>
      </c>
      <c r="D21" s="36"/>
      <c r="E21" s="37" t="s">
        <v>91</v>
      </c>
      <c r="F21" s="38">
        <f t="shared" si="1"/>
        <v>262.71</v>
      </c>
      <c r="G21" s="42">
        <v>262.71</v>
      </c>
      <c r="H21" s="40">
        <v>0</v>
      </c>
      <c r="I21" s="40">
        <v>0</v>
      </c>
    </row>
    <row r="22" ht="18.75" customHeight="1" spans="2:9">
      <c r="B22" s="36"/>
      <c r="C22" s="36"/>
      <c r="D22" s="36" t="s">
        <v>92</v>
      </c>
      <c r="E22" s="37" t="s">
        <v>93</v>
      </c>
      <c r="F22" s="38">
        <f t="shared" si="1"/>
        <v>91.37</v>
      </c>
      <c r="G22" s="42">
        <v>91.37</v>
      </c>
      <c r="H22" s="40">
        <v>0</v>
      </c>
      <c r="I22" s="40">
        <v>0</v>
      </c>
    </row>
    <row r="23" ht="18.75" customHeight="1" spans="2:9">
      <c r="B23" s="35"/>
      <c r="C23" s="35"/>
      <c r="D23" s="36" t="s">
        <v>80</v>
      </c>
      <c r="E23" s="37" t="s">
        <v>94</v>
      </c>
      <c r="F23" s="38">
        <f t="shared" si="1"/>
        <v>171.34</v>
      </c>
      <c r="G23" s="42">
        <v>171.34</v>
      </c>
      <c r="H23" s="40">
        <v>0</v>
      </c>
      <c r="I23" s="40">
        <v>0</v>
      </c>
    </row>
    <row r="24" ht="18.75" customHeight="1" spans="2:9">
      <c r="B24" s="36" t="s">
        <v>95</v>
      </c>
      <c r="C24" s="35"/>
      <c r="D24" s="35"/>
      <c r="E24" s="37" t="s">
        <v>96</v>
      </c>
      <c r="F24" s="33">
        <f t="shared" si="1"/>
        <v>4.92</v>
      </c>
      <c r="G24" s="41">
        <v>0</v>
      </c>
      <c r="H24" s="40">
        <v>0</v>
      </c>
      <c r="I24" s="44">
        <v>4.92</v>
      </c>
    </row>
    <row r="25" ht="18.75" customHeight="1" spans="2:9">
      <c r="B25" s="36"/>
      <c r="C25" s="36" t="s">
        <v>97</v>
      </c>
      <c r="D25" s="35"/>
      <c r="E25" s="37" t="s">
        <v>98</v>
      </c>
      <c r="F25" s="38">
        <f t="shared" si="1"/>
        <v>4.92</v>
      </c>
      <c r="G25" s="41">
        <v>0</v>
      </c>
      <c r="H25" s="40">
        <v>0</v>
      </c>
      <c r="I25" s="44">
        <v>4.92</v>
      </c>
    </row>
    <row r="26" ht="18.75" customHeight="1" spans="2:9">
      <c r="B26" s="36"/>
      <c r="C26" s="36"/>
      <c r="D26" s="36" t="s">
        <v>71</v>
      </c>
      <c r="E26" s="37" t="s">
        <v>99</v>
      </c>
      <c r="F26" s="38">
        <f t="shared" si="1"/>
        <v>4.92</v>
      </c>
      <c r="G26" s="41">
        <v>0</v>
      </c>
      <c r="H26" s="40">
        <v>0</v>
      </c>
      <c r="I26" s="44">
        <v>4.92</v>
      </c>
    </row>
    <row r="27" ht="18.75" customHeight="1" spans="2:9">
      <c r="B27" s="36" t="s">
        <v>100</v>
      </c>
      <c r="C27" s="35"/>
      <c r="D27" s="35"/>
      <c r="E27" s="37" t="s">
        <v>101</v>
      </c>
      <c r="F27" s="33">
        <f t="shared" si="1"/>
        <v>166.48</v>
      </c>
      <c r="G27" s="42">
        <v>166.48</v>
      </c>
      <c r="H27" s="40">
        <v>0</v>
      </c>
      <c r="I27" s="40">
        <v>0</v>
      </c>
    </row>
    <row r="28" ht="18.75" customHeight="1" spans="2:9">
      <c r="B28" s="35"/>
      <c r="C28" s="36" t="s">
        <v>66</v>
      </c>
      <c r="D28" s="35"/>
      <c r="E28" s="37" t="s">
        <v>102</v>
      </c>
      <c r="F28" s="38">
        <f t="shared" si="1"/>
        <v>166.48</v>
      </c>
      <c r="G28" s="42">
        <v>166.48</v>
      </c>
      <c r="H28" s="40">
        <v>0</v>
      </c>
      <c r="I28" s="40">
        <v>0</v>
      </c>
    </row>
    <row r="29" ht="18.75" customHeight="1" spans="2:9">
      <c r="B29" s="35"/>
      <c r="C29" s="36"/>
      <c r="D29" s="36" t="s">
        <v>97</v>
      </c>
      <c r="E29" s="37" t="s">
        <v>103</v>
      </c>
      <c r="F29" s="38">
        <f t="shared" si="1"/>
        <v>166.28</v>
      </c>
      <c r="G29" s="42">
        <v>166.28</v>
      </c>
      <c r="H29" s="40">
        <v>0</v>
      </c>
      <c r="I29" s="40">
        <v>0</v>
      </c>
    </row>
    <row r="30" ht="18.75" customHeight="1" spans="2:9">
      <c r="B30" s="35"/>
      <c r="C30" s="36"/>
      <c r="D30" s="36" t="s">
        <v>104</v>
      </c>
      <c r="E30" s="37" t="s">
        <v>105</v>
      </c>
      <c r="F30" s="38">
        <f t="shared" si="1"/>
        <v>0.2</v>
      </c>
      <c r="G30" s="42">
        <v>0.2</v>
      </c>
      <c r="H30" s="40">
        <v>0</v>
      </c>
      <c r="I30" s="40">
        <v>0</v>
      </c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rintOptions horizontalCentered="1"/>
  <pageMargins left="0.748031496062992" right="0.748031496062992" top="0.275590551181102" bottom="0.275590551181102" header="0" footer="0"/>
  <pageSetup paperSize="9" scale="9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3"/>
  <sheetViews>
    <sheetView topLeftCell="C1" workbookViewId="0">
      <pane ySplit="4" topLeftCell="A5" activePane="bottomLeft" state="frozen"/>
      <selection/>
      <selection pane="bottomLeft" activeCell="C25" sqref="C25:C28"/>
    </sheetView>
  </sheetViews>
  <sheetFormatPr defaultColWidth="10" defaultRowHeight="13.5"/>
  <cols>
    <col min="1" max="1" width="1.5" customWidth="1"/>
    <col min="2" max="3" width="43.625" customWidth="1"/>
    <col min="4" max="4" width="22" customWidth="1"/>
    <col min="5" max="5" width="16.375" customWidth="1"/>
    <col min="6" max="6" width="26.75" customWidth="1"/>
    <col min="7" max="10" width="15.375" customWidth="1"/>
    <col min="11" max="11" width="16.5" customWidth="1"/>
    <col min="12" max="12" width="15" customWidth="1"/>
    <col min="13" max="13" width="10" customWidth="1"/>
    <col min="14" max="14" width="1.5" customWidth="1"/>
    <col min="15" max="15" width="9.75" customWidth="1"/>
  </cols>
  <sheetData>
    <row r="1" ht="14.25" customHeight="1" spans="1:14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4"/>
    </row>
    <row r="2" ht="19.9" customHeight="1" spans="1:14">
      <c r="A2" s="5"/>
      <c r="B2" s="6" t="s">
        <v>227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 t="s">
        <v>3</v>
      </c>
    </row>
    <row r="3" ht="17.1" customHeight="1" spans="1:14">
      <c r="A3" s="7"/>
      <c r="B3" s="8"/>
      <c r="C3" s="9"/>
      <c r="D3" s="9"/>
      <c r="E3" s="9"/>
      <c r="F3" s="9"/>
      <c r="G3" s="8"/>
      <c r="H3" s="8"/>
      <c r="I3" s="8"/>
      <c r="J3" s="8"/>
      <c r="K3" s="8"/>
      <c r="L3" s="16" t="s">
        <v>4</v>
      </c>
      <c r="M3" s="16"/>
      <c r="N3" s="17"/>
    </row>
    <row r="4" ht="21.4" customHeight="1" spans="1:14">
      <c r="A4" s="10"/>
      <c r="B4" s="11" t="s">
        <v>228</v>
      </c>
      <c r="C4" s="11" t="s">
        <v>229</v>
      </c>
      <c r="D4" s="11" t="s">
        <v>230</v>
      </c>
      <c r="E4" s="11" t="s">
        <v>8</v>
      </c>
      <c r="F4" s="11" t="s">
        <v>231</v>
      </c>
      <c r="G4" s="11" t="s">
        <v>232</v>
      </c>
      <c r="H4" s="11" t="s">
        <v>233</v>
      </c>
      <c r="I4" s="11" t="s">
        <v>234</v>
      </c>
      <c r="J4" s="11" t="s">
        <v>235</v>
      </c>
      <c r="K4" s="11" t="s">
        <v>236</v>
      </c>
      <c r="L4" s="11" t="s">
        <v>237</v>
      </c>
      <c r="M4" s="11" t="s">
        <v>238</v>
      </c>
      <c r="N4" s="10"/>
    </row>
    <row r="5" customHeight="1" spans="2:13">
      <c r="B5" s="12" t="s">
        <v>239</v>
      </c>
      <c r="C5" s="12" t="s">
        <v>240</v>
      </c>
      <c r="D5" s="12">
        <v>10</v>
      </c>
      <c r="E5" s="13" t="s">
        <v>241</v>
      </c>
      <c r="F5" s="12" t="s">
        <v>242</v>
      </c>
      <c r="G5" s="12" t="s">
        <v>243</v>
      </c>
      <c r="H5" s="12" t="s">
        <v>244</v>
      </c>
      <c r="I5" s="12" t="s">
        <v>245</v>
      </c>
      <c r="J5" s="18" t="s">
        <v>246</v>
      </c>
      <c r="K5" s="18" t="s">
        <v>247</v>
      </c>
      <c r="L5" s="18" t="s">
        <v>248</v>
      </c>
      <c r="M5" s="18" t="s">
        <v>249</v>
      </c>
    </row>
    <row r="6" spans="2:13">
      <c r="B6" s="12"/>
      <c r="C6" s="12"/>
      <c r="D6" s="12"/>
      <c r="E6" s="13"/>
      <c r="F6" s="12"/>
      <c r="G6" s="12" t="s">
        <v>243</v>
      </c>
      <c r="H6" s="12" t="s">
        <v>250</v>
      </c>
      <c r="I6" s="12" t="s">
        <v>251</v>
      </c>
      <c r="J6" s="18" t="s">
        <v>246</v>
      </c>
      <c r="K6" s="18" t="s">
        <v>247</v>
      </c>
      <c r="L6" s="18" t="s">
        <v>248</v>
      </c>
      <c r="M6" s="18" t="s">
        <v>249</v>
      </c>
    </row>
    <row r="7" spans="2:13">
      <c r="B7" s="12"/>
      <c r="C7" s="12"/>
      <c r="D7" s="12"/>
      <c r="E7" s="13"/>
      <c r="F7" s="12"/>
      <c r="G7" s="12" t="s">
        <v>243</v>
      </c>
      <c r="H7" s="12" t="s">
        <v>250</v>
      </c>
      <c r="I7" s="12" t="s">
        <v>252</v>
      </c>
      <c r="J7" s="18" t="s">
        <v>253</v>
      </c>
      <c r="K7" s="18" t="s">
        <v>254</v>
      </c>
      <c r="L7" s="18" t="s">
        <v>255</v>
      </c>
      <c r="M7" s="18" t="s">
        <v>249</v>
      </c>
    </row>
    <row r="8" ht="27" spans="2:13">
      <c r="B8" s="12"/>
      <c r="C8" s="12"/>
      <c r="D8" s="12"/>
      <c r="E8" s="13"/>
      <c r="F8" s="12"/>
      <c r="G8" s="12" t="s">
        <v>256</v>
      </c>
      <c r="H8" s="12" t="s">
        <v>257</v>
      </c>
      <c r="I8" s="12" t="s">
        <v>258</v>
      </c>
      <c r="J8" s="18" t="s">
        <v>246</v>
      </c>
      <c r="K8" s="18" t="s">
        <v>247</v>
      </c>
      <c r="L8" s="18" t="s">
        <v>248</v>
      </c>
      <c r="M8" s="18" t="s">
        <v>259</v>
      </c>
    </row>
    <row r="9" customHeight="1" spans="2:13">
      <c r="B9" s="12" t="s">
        <v>239</v>
      </c>
      <c r="C9" s="12" t="s">
        <v>260</v>
      </c>
      <c r="D9" s="12">
        <v>10</v>
      </c>
      <c r="E9" s="13" t="s">
        <v>261</v>
      </c>
      <c r="F9" s="12" t="s">
        <v>242</v>
      </c>
      <c r="G9" s="12" t="s">
        <v>243</v>
      </c>
      <c r="H9" s="12" t="s">
        <v>244</v>
      </c>
      <c r="I9" s="12" t="s">
        <v>245</v>
      </c>
      <c r="J9" s="18" t="s">
        <v>246</v>
      </c>
      <c r="K9" s="18" t="s">
        <v>247</v>
      </c>
      <c r="L9" s="18" t="s">
        <v>248</v>
      </c>
      <c r="M9" s="18" t="s">
        <v>249</v>
      </c>
    </row>
    <row r="10" spans="2:13">
      <c r="B10" s="12"/>
      <c r="C10" s="12"/>
      <c r="D10" s="12"/>
      <c r="E10" s="13"/>
      <c r="F10" s="12"/>
      <c r="G10" s="12" t="s">
        <v>243</v>
      </c>
      <c r="H10" s="12" t="s">
        <v>250</v>
      </c>
      <c r="I10" s="12" t="s">
        <v>251</v>
      </c>
      <c r="J10" s="18" t="s">
        <v>246</v>
      </c>
      <c r="K10" s="18" t="s">
        <v>247</v>
      </c>
      <c r="L10" s="18" t="s">
        <v>248</v>
      </c>
      <c r="M10" s="18" t="s">
        <v>249</v>
      </c>
    </row>
    <row r="11" spans="2:13">
      <c r="B11" s="12"/>
      <c r="C11" s="12"/>
      <c r="D11" s="12"/>
      <c r="E11" s="13"/>
      <c r="F11" s="12"/>
      <c r="G11" s="12" t="s">
        <v>243</v>
      </c>
      <c r="H11" s="12" t="s">
        <v>250</v>
      </c>
      <c r="I11" s="12" t="s">
        <v>252</v>
      </c>
      <c r="J11" s="18" t="s">
        <v>253</v>
      </c>
      <c r="K11" s="18" t="s">
        <v>254</v>
      </c>
      <c r="L11" s="18" t="s">
        <v>255</v>
      </c>
      <c r="M11" s="18" t="s">
        <v>249</v>
      </c>
    </row>
    <row r="12" ht="27" spans="2:13">
      <c r="B12" s="12"/>
      <c r="C12" s="12"/>
      <c r="D12" s="12"/>
      <c r="E12" s="13"/>
      <c r="F12" s="12"/>
      <c r="G12" s="12" t="s">
        <v>256</v>
      </c>
      <c r="H12" s="12" t="s">
        <v>257</v>
      </c>
      <c r="I12" s="12" t="s">
        <v>258</v>
      </c>
      <c r="J12" s="18" t="s">
        <v>246</v>
      </c>
      <c r="K12" s="18" t="s">
        <v>247</v>
      </c>
      <c r="L12" s="18" t="s">
        <v>248</v>
      </c>
      <c r="M12" s="18" t="s">
        <v>259</v>
      </c>
    </row>
    <row r="13" customHeight="1" spans="2:13">
      <c r="B13" s="12" t="s">
        <v>239</v>
      </c>
      <c r="C13" s="12" t="s">
        <v>262</v>
      </c>
      <c r="D13" s="12">
        <v>10</v>
      </c>
      <c r="E13" s="13" t="s">
        <v>263</v>
      </c>
      <c r="F13" s="12" t="s">
        <v>242</v>
      </c>
      <c r="G13" s="12" t="s">
        <v>243</v>
      </c>
      <c r="H13" s="12" t="s">
        <v>244</v>
      </c>
      <c r="I13" s="12" t="s">
        <v>245</v>
      </c>
      <c r="J13" s="18" t="s">
        <v>246</v>
      </c>
      <c r="K13" s="18" t="s">
        <v>247</v>
      </c>
      <c r="L13" s="18" t="s">
        <v>248</v>
      </c>
      <c r="M13" s="18" t="s">
        <v>249</v>
      </c>
    </row>
    <row r="14" spans="2:13">
      <c r="B14" s="12"/>
      <c r="C14" s="12"/>
      <c r="D14" s="12"/>
      <c r="E14" s="13"/>
      <c r="F14" s="12"/>
      <c r="G14" s="12" t="s">
        <v>243</v>
      </c>
      <c r="H14" s="12" t="s">
        <v>250</v>
      </c>
      <c r="I14" s="12" t="s">
        <v>251</v>
      </c>
      <c r="J14" s="18" t="s">
        <v>246</v>
      </c>
      <c r="K14" s="18" t="s">
        <v>247</v>
      </c>
      <c r="L14" s="18" t="s">
        <v>248</v>
      </c>
      <c r="M14" s="18" t="s">
        <v>249</v>
      </c>
    </row>
    <row r="15" spans="2:13">
      <c r="B15" s="12"/>
      <c r="C15" s="12"/>
      <c r="D15" s="12"/>
      <c r="E15" s="13"/>
      <c r="F15" s="12"/>
      <c r="G15" s="12" t="s">
        <v>243</v>
      </c>
      <c r="H15" s="12" t="s">
        <v>250</v>
      </c>
      <c r="I15" s="12" t="s">
        <v>252</v>
      </c>
      <c r="J15" s="18" t="s">
        <v>253</v>
      </c>
      <c r="K15" s="18" t="s">
        <v>254</v>
      </c>
      <c r="L15" s="18" t="s">
        <v>255</v>
      </c>
      <c r="M15" s="18" t="s">
        <v>249</v>
      </c>
    </row>
    <row r="16" ht="27" spans="2:13">
      <c r="B16" s="12"/>
      <c r="C16" s="12"/>
      <c r="D16" s="12"/>
      <c r="E16" s="13"/>
      <c r="F16" s="12"/>
      <c r="G16" s="12" t="s">
        <v>256</v>
      </c>
      <c r="H16" s="12" t="s">
        <v>257</v>
      </c>
      <c r="I16" s="12" t="s">
        <v>258</v>
      </c>
      <c r="J16" s="18" t="s">
        <v>246</v>
      </c>
      <c r="K16" s="18" t="s">
        <v>247</v>
      </c>
      <c r="L16" s="18" t="s">
        <v>248</v>
      </c>
      <c r="M16" s="18" t="s">
        <v>259</v>
      </c>
    </row>
    <row r="17" customHeight="1" spans="2:13">
      <c r="B17" s="12" t="s">
        <v>239</v>
      </c>
      <c r="C17" s="12" t="s">
        <v>264</v>
      </c>
      <c r="D17" s="12">
        <v>10</v>
      </c>
      <c r="E17" s="13" t="s">
        <v>265</v>
      </c>
      <c r="F17" s="12" t="s">
        <v>242</v>
      </c>
      <c r="G17" s="12" t="s">
        <v>243</v>
      </c>
      <c r="H17" s="12" t="s">
        <v>244</v>
      </c>
      <c r="I17" s="12" t="s">
        <v>245</v>
      </c>
      <c r="J17" s="18" t="s">
        <v>246</v>
      </c>
      <c r="K17" s="18" t="s">
        <v>247</v>
      </c>
      <c r="L17" s="18" t="s">
        <v>248</v>
      </c>
      <c r="M17" s="18" t="s">
        <v>249</v>
      </c>
    </row>
    <row r="18" spans="2:13">
      <c r="B18" s="12"/>
      <c r="C18" s="12"/>
      <c r="D18" s="12"/>
      <c r="E18" s="13"/>
      <c r="F18" s="12"/>
      <c r="G18" s="12" t="s">
        <v>243</v>
      </c>
      <c r="H18" s="12" t="s">
        <v>250</v>
      </c>
      <c r="I18" s="12" t="s">
        <v>251</v>
      </c>
      <c r="J18" s="18" t="s">
        <v>246</v>
      </c>
      <c r="K18" s="18" t="s">
        <v>247</v>
      </c>
      <c r="L18" s="18" t="s">
        <v>248</v>
      </c>
      <c r="M18" s="18" t="s">
        <v>249</v>
      </c>
    </row>
    <row r="19" spans="2:13">
      <c r="B19" s="12"/>
      <c r="C19" s="12"/>
      <c r="D19" s="12"/>
      <c r="E19" s="13"/>
      <c r="F19" s="12"/>
      <c r="G19" s="12" t="s">
        <v>243</v>
      </c>
      <c r="H19" s="12" t="s">
        <v>250</v>
      </c>
      <c r="I19" s="12" t="s">
        <v>252</v>
      </c>
      <c r="J19" s="18" t="s">
        <v>253</v>
      </c>
      <c r="K19" s="18" t="s">
        <v>254</v>
      </c>
      <c r="L19" s="18" t="s">
        <v>255</v>
      </c>
      <c r="M19" s="18" t="s">
        <v>249</v>
      </c>
    </row>
    <row r="20" ht="27" spans="2:13">
      <c r="B20" s="12"/>
      <c r="C20" s="12"/>
      <c r="D20" s="12"/>
      <c r="E20" s="13"/>
      <c r="F20" s="12"/>
      <c r="G20" s="12" t="s">
        <v>256</v>
      </c>
      <c r="H20" s="12" t="s">
        <v>257</v>
      </c>
      <c r="I20" s="12" t="s">
        <v>258</v>
      </c>
      <c r="J20" s="18" t="s">
        <v>246</v>
      </c>
      <c r="K20" s="18" t="s">
        <v>247</v>
      </c>
      <c r="L20" s="18" t="s">
        <v>248</v>
      </c>
      <c r="M20" s="18" t="s">
        <v>259</v>
      </c>
    </row>
    <row r="21" customHeight="1" spans="2:13">
      <c r="B21" s="12" t="s">
        <v>239</v>
      </c>
      <c r="C21" s="12" t="s">
        <v>266</v>
      </c>
      <c r="D21" s="12">
        <v>10</v>
      </c>
      <c r="E21" s="13" t="s">
        <v>267</v>
      </c>
      <c r="F21" s="12" t="s">
        <v>242</v>
      </c>
      <c r="G21" s="12" t="s">
        <v>243</v>
      </c>
      <c r="H21" s="12" t="s">
        <v>244</v>
      </c>
      <c r="I21" s="12" t="s">
        <v>245</v>
      </c>
      <c r="J21" s="18" t="s">
        <v>246</v>
      </c>
      <c r="K21" s="18" t="s">
        <v>247</v>
      </c>
      <c r="L21" s="18" t="s">
        <v>248</v>
      </c>
      <c r="M21" s="18" t="s">
        <v>249</v>
      </c>
    </row>
    <row r="22" spans="2:13">
      <c r="B22" s="12"/>
      <c r="C22" s="12"/>
      <c r="D22" s="12"/>
      <c r="E22" s="13"/>
      <c r="F22" s="12"/>
      <c r="G22" s="12" t="s">
        <v>243</v>
      </c>
      <c r="H22" s="12" t="s">
        <v>250</v>
      </c>
      <c r="I22" s="12" t="s">
        <v>251</v>
      </c>
      <c r="J22" s="18" t="s">
        <v>246</v>
      </c>
      <c r="K22" s="18" t="s">
        <v>247</v>
      </c>
      <c r="L22" s="18" t="s">
        <v>248</v>
      </c>
      <c r="M22" s="18" t="s">
        <v>249</v>
      </c>
    </row>
    <row r="23" spans="2:13">
      <c r="B23" s="12"/>
      <c r="C23" s="12"/>
      <c r="D23" s="12"/>
      <c r="E23" s="13"/>
      <c r="F23" s="12"/>
      <c r="G23" s="12" t="s">
        <v>243</v>
      </c>
      <c r="H23" s="12" t="s">
        <v>250</v>
      </c>
      <c r="I23" s="12" t="s">
        <v>252</v>
      </c>
      <c r="J23" s="18" t="s">
        <v>253</v>
      </c>
      <c r="K23" s="18" t="s">
        <v>254</v>
      </c>
      <c r="L23" s="18" t="s">
        <v>255</v>
      </c>
      <c r="M23" s="18" t="s">
        <v>249</v>
      </c>
    </row>
    <row r="24" ht="27" spans="2:13">
      <c r="B24" s="12"/>
      <c r="C24" s="12"/>
      <c r="D24" s="12"/>
      <c r="E24" s="13"/>
      <c r="F24" s="12"/>
      <c r="G24" s="12" t="s">
        <v>256</v>
      </c>
      <c r="H24" s="12" t="s">
        <v>257</v>
      </c>
      <c r="I24" s="12" t="s">
        <v>258</v>
      </c>
      <c r="J24" s="18" t="s">
        <v>246</v>
      </c>
      <c r="K24" s="18" t="s">
        <v>247</v>
      </c>
      <c r="L24" s="18" t="s">
        <v>248</v>
      </c>
      <c r="M24" s="18" t="s">
        <v>259</v>
      </c>
    </row>
    <row r="25" customHeight="1" spans="2:13">
      <c r="B25" s="12" t="s">
        <v>239</v>
      </c>
      <c r="C25" s="12" t="s">
        <v>268</v>
      </c>
      <c r="D25" s="12">
        <v>10</v>
      </c>
      <c r="E25" s="13" t="s">
        <v>269</v>
      </c>
      <c r="F25" s="12" t="s">
        <v>242</v>
      </c>
      <c r="G25" s="12" t="s">
        <v>243</v>
      </c>
      <c r="H25" s="12" t="s">
        <v>244</v>
      </c>
      <c r="I25" s="12" t="s">
        <v>245</v>
      </c>
      <c r="J25" s="18" t="s">
        <v>246</v>
      </c>
      <c r="K25" s="18" t="s">
        <v>247</v>
      </c>
      <c r="L25" s="18" t="s">
        <v>248</v>
      </c>
      <c r="M25" s="18" t="s">
        <v>249</v>
      </c>
    </row>
    <row r="26" spans="2:13">
      <c r="B26" s="12"/>
      <c r="C26" s="12"/>
      <c r="D26" s="12"/>
      <c r="E26" s="13"/>
      <c r="F26" s="12"/>
      <c r="G26" s="12" t="s">
        <v>243</v>
      </c>
      <c r="H26" s="12" t="s">
        <v>250</v>
      </c>
      <c r="I26" s="12" t="s">
        <v>251</v>
      </c>
      <c r="J26" s="18" t="s">
        <v>246</v>
      </c>
      <c r="K26" s="18" t="s">
        <v>247</v>
      </c>
      <c r="L26" s="18" t="s">
        <v>248</v>
      </c>
      <c r="M26" s="18" t="s">
        <v>249</v>
      </c>
    </row>
    <row r="27" spans="2:13">
      <c r="B27" s="12"/>
      <c r="C27" s="12"/>
      <c r="D27" s="12"/>
      <c r="E27" s="13"/>
      <c r="F27" s="12"/>
      <c r="G27" s="12" t="s">
        <v>243</v>
      </c>
      <c r="H27" s="12" t="s">
        <v>250</v>
      </c>
      <c r="I27" s="12" t="s">
        <v>252</v>
      </c>
      <c r="J27" s="18" t="s">
        <v>253</v>
      </c>
      <c r="K27" s="18" t="s">
        <v>254</v>
      </c>
      <c r="L27" s="18" t="s">
        <v>255</v>
      </c>
      <c r="M27" s="18" t="s">
        <v>249</v>
      </c>
    </row>
    <row r="28" ht="27" spans="2:13">
      <c r="B28" s="12"/>
      <c r="C28" s="12"/>
      <c r="D28" s="12"/>
      <c r="E28" s="13"/>
      <c r="F28" s="12"/>
      <c r="G28" s="12" t="s">
        <v>256</v>
      </c>
      <c r="H28" s="12" t="s">
        <v>257</v>
      </c>
      <c r="I28" s="12" t="s">
        <v>258</v>
      </c>
      <c r="J28" s="18" t="s">
        <v>246</v>
      </c>
      <c r="K28" s="18" t="s">
        <v>247</v>
      </c>
      <c r="L28" s="18" t="s">
        <v>248</v>
      </c>
      <c r="M28" s="18" t="s">
        <v>259</v>
      </c>
    </row>
    <row r="29" customHeight="1" spans="2:13">
      <c r="B29" s="12" t="s">
        <v>239</v>
      </c>
      <c r="C29" s="12" t="s">
        <v>270</v>
      </c>
      <c r="D29" s="12">
        <v>10</v>
      </c>
      <c r="E29" s="13" t="s">
        <v>271</v>
      </c>
      <c r="F29" s="12" t="s">
        <v>242</v>
      </c>
      <c r="G29" s="12" t="s">
        <v>243</v>
      </c>
      <c r="H29" s="12" t="s">
        <v>244</v>
      </c>
      <c r="I29" s="12" t="s">
        <v>245</v>
      </c>
      <c r="J29" s="18" t="s">
        <v>246</v>
      </c>
      <c r="K29" s="18" t="s">
        <v>247</v>
      </c>
      <c r="L29" s="18" t="s">
        <v>248</v>
      </c>
      <c r="M29" s="18" t="s">
        <v>249</v>
      </c>
    </row>
    <row r="30" spans="2:13">
      <c r="B30" s="12"/>
      <c r="C30" s="12"/>
      <c r="D30" s="12"/>
      <c r="E30" s="13"/>
      <c r="F30" s="12"/>
      <c r="G30" s="12" t="s">
        <v>243</v>
      </c>
      <c r="H30" s="12" t="s">
        <v>250</v>
      </c>
      <c r="I30" s="12" t="s">
        <v>251</v>
      </c>
      <c r="J30" s="18" t="s">
        <v>246</v>
      </c>
      <c r="K30" s="18" t="s">
        <v>247</v>
      </c>
      <c r="L30" s="18" t="s">
        <v>248</v>
      </c>
      <c r="M30" s="18" t="s">
        <v>249</v>
      </c>
    </row>
    <row r="31" spans="2:13">
      <c r="B31" s="12"/>
      <c r="C31" s="12"/>
      <c r="D31" s="12"/>
      <c r="E31" s="13"/>
      <c r="F31" s="12"/>
      <c r="G31" s="12" t="s">
        <v>243</v>
      </c>
      <c r="H31" s="12" t="s">
        <v>250</v>
      </c>
      <c r="I31" s="12" t="s">
        <v>252</v>
      </c>
      <c r="J31" s="18" t="s">
        <v>253</v>
      </c>
      <c r="K31" s="18" t="s">
        <v>254</v>
      </c>
      <c r="L31" s="18" t="s">
        <v>255</v>
      </c>
      <c r="M31" s="18" t="s">
        <v>249</v>
      </c>
    </row>
    <row r="32" ht="27" spans="2:13">
      <c r="B32" s="12"/>
      <c r="C32" s="12"/>
      <c r="D32" s="12"/>
      <c r="E32" s="13"/>
      <c r="F32" s="12"/>
      <c r="G32" s="12" t="s">
        <v>256</v>
      </c>
      <c r="H32" s="12" t="s">
        <v>257</v>
      </c>
      <c r="I32" s="12" t="s">
        <v>258</v>
      </c>
      <c r="J32" s="18" t="s">
        <v>246</v>
      </c>
      <c r="K32" s="18" t="s">
        <v>247</v>
      </c>
      <c r="L32" s="18" t="s">
        <v>248</v>
      </c>
      <c r="M32" s="18" t="s">
        <v>259</v>
      </c>
    </row>
    <row r="33" customHeight="1" spans="2:13">
      <c r="B33" s="12" t="s">
        <v>239</v>
      </c>
      <c r="C33" s="12" t="s">
        <v>272</v>
      </c>
      <c r="D33" s="12">
        <v>10</v>
      </c>
      <c r="E33" s="13" t="s">
        <v>273</v>
      </c>
      <c r="F33" s="12" t="s">
        <v>242</v>
      </c>
      <c r="G33" s="12" t="s">
        <v>243</v>
      </c>
      <c r="H33" s="12" t="s">
        <v>244</v>
      </c>
      <c r="I33" s="12" t="s">
        <v>245</v>
      </c>
      <c r="J33" s="18" t="s">
        <v>246</v>
      </c>
      <c r="K33" s="18" t="s">
        <v>247</v>
      </c>
      <c r="L33" s="18" t="s">
        <v>248</v>
      </c>
      <c r="M33" s="18" t="s">
        <v>249</v>
      </c>
    </row>
    <row r="34" spans="2:13">
      <c r="B34" s="12"/>
      <c r="C34" s="12"/>
      <c r="D34" s="12"/>
      <c r="E34" s="13"/>
      <c r="F34" s="12"/>
      <c r="G34" s="12" t="s">
        <v>243</v>
      </c>
      <c r="H34" s="12" t="s">
        <v>250</v>
      </c>
      <c r="I34" s="12" t="s">
        <v>251</v>
      </c>
      <c r="J34" s="18" t="s">
        <v>246</v>
      </c>
      <c r="K34" s="18" t="s">
        <v>247</v>
      </c>
      <c r="L34" s="18" t="s">
        <v>248</v>
      </c>
      <c r="M34" s="18" t="s">
        <v>249</v>
      </c>
    </row>
    <row r="35" spans="2:13">
      <c r="B35" s="12"/>
      <c r="C35" s="12"/>
      <c r="D35" s="12"/>
      <c r="E35" s="13"/>
      <c r="F35" s="12"/>
      <c r="G35" s="12" t="s">
        <v>243</v>
      </c>
      <c r="H35" s="12" t="s">
        <v>250</v>
      </c>
      <c r="I35" s="12" t="s">
        <v>252</v>
      </c>
      <c r="J35" s="18" t="s">
        <v>253</v>
      </c>
      <c r="K35" s="18" t="s">
        <v>254</v>
      </c>
      <c r="L35" s="18" t="s">
        <v>255</v>
      </c>
      <c r="M35" s="18" t="s">
        <v>249</v>
      </c>
    </row>
    <row r="36" ht="27" spans="2:13">
      <c r="B36" s="12"/>
      <c r="C36" s="12"/>
      <c r="D36" s="12"/>
      <c r="E36" s="13"/>
      <c r="F36" s="12"/>
      <c r="G36" s="12" t="s">
        <v>256</v>
      </c>
      <c r="H36" s="12" t="s">
        <v>257</v>
      </c>
      <c r="I36" s="12" t="s">
        <v>258</v>
      </c>
      <c r="J36" s="18" t="s">
        <v>246</v>
      </c>
      <c r="K36" s="18" t="s">
        <v>247</v>
      </c>
      <c r="L36" s="18" t="s">
        <v>248</v>
      </c>
      <c r="M36" s="18" t="s">
        <v>259</v>
      </c>
    </row>
    <row r="37" customHeight="1" spans="2:13">
      <c r="B37" s="12" t="s">
        <v>239</v>
      </c>
      <c r="C37" s="12" t="s">
        <v>274</v>
      </c>
      <c r="D37" s="12">
        <v>10</v>
      </c>
      <c r="E37" s="13" t="s">
        <v>275</v>
      </c>
      <c r="F37" s="12" t="s">
        <v>242</v>
      </c>
      <c r="G37" s="12" t="s">
        <v>243</v>
      </c>
      <c r="H37" s="12" t="s">
        <v>244</v>
      </c>
      <c r="I37" s="12" t="s">
        <v>245</v>
      </c>
      <c r="J37" s="18" t="s">
        <v>246</v>
      </c>
      <c r="K37" s="18" t="s">
        <v>247</v>
      </c>
      <c r="L37" s="18" t="s">
        <v>248</v>
      </c>
      <c r="M37" s="18" t="s">
        <v>249</v>
      </c>
    </row>
    <row r="38" spans="2:13">
      <c r="B38" s="12"/>
      <c r="C38" s="12"/>
      <c r="D38" s="12"/>
      <c r="E38" s="13"/>
      <c r="F38" s="12"/>
      <c r="G38" s="12" t="s">
        <v>243</v>
      </c>
      <c r="H38" s="12" t="s">
        <v>250</v>
      </c>
      <c r="I38" s="12" t="s">
        <v>251</v>
      </c>
      <c r="J38" s="18" t="s">
        <v>246</v>
      </c>
      <c r="K38" s="18" t="s">
        <v>247</v>
      </c>
      <c r="L38" s="18" t="s">
        <v>248</v>
      </c>
      <c r="M38" s="18" t="s">
        <v>249</v>
      </c>
    </row>
    <row r="39" spans="2:13">
      <c r="B39" s="12"/>
      <c r="C39" s="12"/>
      <c r="D39" s="12"/>
      <c r="E39" s="13"/>
      <c r="F39" s="12"/>
      <c r="G39" s="12" t="s">
        <v>243</v>
      </c>
      <c r="H39" s="12" t="s">
        <v>250</v>
      </c>
      <c r="I39" s="12" t="s">
        <v>252</v>
      </c>
      <c r="J39" s="18" t="s">
        <v>253</v>
      </c>
      <c r="K39" s="18" t="s">
        <v>254</v>
      </c>
      <c r="L39" s="18" t="s">
        <v>255</v>
      </c>
      <c r="M39" s="18" t="s">
        <v>249</v>
      </c>
    </row>
    <row r="40" ht="27" spans="2:13">
      <c r="B40" s="12"/>
      <c r="C40" s="12"/>
      <c r="D40" s="12"/>
      <c r="E40" s="13"/>
      <c r="F40" s="12"/>
      <c r="G40" s="12" t="s">
        <v>256</v>
      </c>
      <c r="H40" s="12" t="s">
        <v>257</v>
      </c>
      <c r="I40" s="12" t="s">
        <v>258</v>
      </c>
      <c r="J40" s="18" t="s">
        <v>246</v>
      </c>
      <c r="K40" s="18" t="s">
        <v>247</v>
      </c>
      <c r="L40" s="18" t="s">
        <v>248</v>
      </c>
      <c r="M40" s="18" t="s">
        <v>259</v>
      </c>
    </row>
    <row r="41" customHeight="1" spans="2:13">
      <c r="B41" s="12" t="s">
        <v>239</v>
      </c>
      <c r="C41" s="12" t="s">
        <v>276</v>
      </c>
      <c r="D41" s="12">
        <v>10</v>
      </c>
      <c r="E41" s="13" t="s">
        <v>277</v>
      </c>
      <c r="F41" s="12" t="s">
        <v>242</v>
      </c>
      <c r="G41" s="12" t="s">
        <v>243</v>
      </c>
      <c r="H41" s="12" t="s">
        <v>244</v>
      </c>
      <c r="I41" s="12" t="s">
        <v>245</v>
      </c>
      <c r="J41" s="18" t="s">
        <v>246</v>
      </c>
      <c r="K41" s="18" t="s">
        <v>247</v>
      </c>
      <c r="L41" s="18" t="s">
        <v>248</v>
      </c>
      <c r="M41" s="18" t="s">
        <v>249</v>
      </c>
    </row>
    <row r="42" spans="2:13">
      <c r="B42" s="12"/>
      <c r="C42" s="12"/>
      <c r="D42" s="12"/>
      <c r="E42" s="13"/>
      <c r="F42" s="12"/>
      <c r="G42" s="12" t="s">
        <v>243</v>
      </c>
      <c r="H42" s="12" t="s">
        <v>250</v>
      </c>
      <c r="I42" s="12" t="s">
        <v>251</v>
      </c>
      <c r="J42" s="18" t="s">
        <v>246</v>
      </c>
      <c r="K42" s="18" t="s">
        <v>247</v>
      </c>
      <c r="L42" s="18" t="s">
        <v>248</v>
      </c>
      <c r="M42" s="18" t="s">
        <v>249</v>
      </c>
    </row>
    <row r="43" spans="2:13">
      <c r="B43" s="12"/>
      <c r="C43" s="12"/>
      <c r="D43" s="12"/>
      <c r="E43" s="13"/>
      <c r="F43" s="12"/>
      <c r="G43" s="12" t="s">
        <v>243</v>
      </c>
      <c r="H43" s="12" t="s">
        <v>250</v>
      </c>
      <c r="I43" s="12" t="s">
        <v>252</v>
      </c>
      <c r="J43" s="18" t="s">
        <v>253</v>
      </c>
      <c r="K43" s="18" t="s">
        <v>254</v>
      </c>
      <c r="L43" s="18" t="s">
        <v>255</v>
      </c>
      <c r="M43" s="18" t="s">
        <v>249</v>
      </c>
    </row>
    <row r="44" ht="27" spans="2:13">
      <c r="B44" s="12"/>
      <c r="C44" s="12"/>
      <c r="D44" s="12"/>
      <c r="E44" s="13"/>
      <c r="F44" s="12"/>
      <c r="G44" s="12" t="s">
        <v>256</v>
      </c>
      <c r="H44" s="12" t="s">
        <v>257</v>
      </c>
      <c r="I44" s="12" t="s">
        <v>258</v>
      </c>
      <c r="J44" s="18" t="s">
        <v>246</v>
      </c>
      <c r="K44" s="18" t="s">
        <v>247</v>
      </c>
      <c r="L44" s="18" t="s">
        <v>248</v>
      </c>
      <c r="M44" s="18" t="s">
        <v>259</v>
      </c>
    </row>
    <row r="45" customHeight="1" spans="2:13">
      <c r="B45" s="12" t="s">
        <v>239</v>
      </c>
      <c r="C45" s="12" t="s">
        <v>278</v>
      </c>
      <c r="D45" s="12">
        <v>10</v>
      </c>
      <c r="E45" s="13" t="s">
        <v>226</v>
      </c>
      <c r="F45" s="12" t="s">
        <v>279</v>
      </c>
      <c r="G45" s="12" t="s">
        <v>243</v>
      </c>
      <c r="H45" s="12" t="s">
        <v>244</v>
      </c>
      <c r="I45" s="12" t="s">
        <v>252</v>
      </c>
      <c r="J45" s="18" t="s">
        <v>253</v>
      </c>
      <c r="K45" s="18" t="s">
        <v>254</v>
      </c>
      <c r="L45" s="18" t="s">
        <v>255</v>
      </c>
      <c r="M45" s="18" t="s">
        <v>249</v>
      </c>
    </row>
    <row r="46" ht="54" spans="2:13">
      <c r="B46" s="12"/>
      <c r="C46" s="12"/>
      <c r="D46" s="12"/>
      <c r="E46" s="13"/>
      <c r="F46" s="12"/>
      <c r="G46" s="12" t="s">
        <v>243</v>
      </c>
      <c r="H46" s="12" t="s">
        <v>250</v>
      </c>
      <c r="I46" s="12" t="s">
        <v>280</v>
      </c>
      <c r="J46" s="18" t="s">
        <v>253</v>
      </c>
      <c r="K46" s="18" t="s">
        <v>254</v>
      </c>
      <c r="L46" s="18" t="s">
        <v>248</v>
      </c>
      <c r="M46" s="18" t="s">
        <v>259</v>
      </c>
    </row>
    <row r="47" ht="40.5" spans="2:13">
      <c r="B47" s="12"/>
      <c r="C47" s="12"/>
      <c r="D47" s="12"/>
      <c r="E47" s="13"/>
      <c r="F47" s="12"/>
      <c r="G47" s="12" t="s">
        <v>256</v>
      </c>
      <c r="H47" s="12" t="s">
        <v>281</v>
      </c>
      <c r="I47" s="12" t="s">
        <v>282</v>
      </c>
      <c r="J47" s="18" t="s">
        <v>246</v>
      </c>
      <c r="K47" s="18" t="s">
        <v>247</v>
      </c>
      <c r="L47" s="18" t="s">
        <v>248</v>
      </c>
      <c r="M47" s="18" t="s">
        <v>249</v>
      </c>
    </row>
    <row r="48" spans="2:13">
      <c r="B48" s="12"/>
      <c r="C48" s="12"/>
      <c r="D48" s="12"/>
      <c r="E48" s="13"/>
      <c r="F48" s="12"/>
      <c r="G48" s="12" t="s">
        <v>256</v>
      </c>
      <c r="H48" s="12" t="s">
        <v>257</v>
      </c>
      <c r="I48" s="12" t="s">
        <v>283</v>
      </c>
      <c r="J48" s="18" t="s">
        <v>246</v>
      </c>
      <c r="K48" s="18" t="s">
        <v>247</v>
      </c>
      <c r="L48" s="18" t="s">
        <v>248</v>
      </c>
      <c r="M48" s="18" t="s">
        <v>249</v>
      </c>
    </row>
    <row r="49" customHeight="1" spans="2:13">
      <c r="B49" s="12" t="s">
        <v>239</v>
      </c>
      <c r="C49" s="12" t="s">
        <v>284</v>
      </c>
      <c r="D49" s="12">
        <v>10</v>
      </c>
      <c r="E49" s="13" t="s">
        <v>285</v>
      </c>
      <c r="F49" s="12" t="s">
        <v>286</v>
      </c>
      <c r="G49" s="12" t="s">
        <v>243</v>
      </c>
      <c r="H49" s="12" t="s">
        <v>244</v>
      </c>
      <c r="I49" s="12" t="s">
        <v>287</v>
      </c>
      <c r="J49" s="18" t="s">
        <v>253</v>
      </c>
      <c r="K49" s="18" t="s">
        <v>247</v>
      </c>
      <c r="L49" s="18" t="s">
        <v>288</v>
      </c>
      <c r="M49" s="18" t="s">
        <v>289</v>
      </c>
    </row>
    <row r="50" ht="27" spans="2:13">
      <c r="B50" s="12"/>
      <c r="C50" s="12"/>
      <c r="D50" s="12"/>
      <c r="E50" s="13"/>
      <c r="F50" s="12"/>
      <c r="G50" s="12" t="s">
        <v>243</v>
      </c>
      <c r="H50" s="12" t="s">
        <v>250</v>
      </c>
      <c r="I50" s="12" t="s">
        <v>290</v>
      </c>
      <c r="J50" s="18" t="s">
        <v>253</v>
      </c>
      <c r="K50" s="18" t="s">
        <v>247</v>
      </c>
      <c r="L50" s="18" t="s">
        <v>291</v>
      </c>
      <c r="M50" s="18" t="s">
        <v>289</v>
      </c>
    </row>
    <row r="51" ht="27" spans="2:13">
      <c r="B51" s="12"/>
      <c r="C51" s="12"/>
      <c r="D51" s="12"/>
      <c r="E51" s="13"/>
      <c r="F51" s="12"/>
      <c r="G51" s="12" t="s">
        <v>292</v>
      </c>
      <c r="H51" s="12" t="s">
        <v>293</v>
      </c>
      <c r="I51" s="12" t="s">
        <v>294</v>
      </c>
      <c r="J51" s="18" t="s">
        <v>253</v>
      </c>
      <c r="K51" s="18" t="s">
        <v>247</v>
      </c>
      <c r="L51" s="18" t="s">
        <v>248</v>
      </c>
      <c r="M51" s="18" t="s">
        <v>295</v>
      </c>
    </row>
    <row r="52" customHeight="1" spans="2:13">
      <c r="B52" s="12" t="s">
        <v>239</v>
      </c>
      <c r="C52" s="12" t="s">
        <v>296</v>
      </c>
      <c r="D52" s="12">
        <v>10</v>
      </c>
      <c r="E52" s="13" t="s">
        <v>297</v>
      </c>
      <c r="F52" s="12" t="s">
        <v>298</v>
      </c>
      <c r="G52" s="12" t="s">
        <v>243</v>
      </c>
      <c r="H52" s="12" t="s">
        <v>244</v>
      </c>
      <c r="I52" s="12" t="s">
        <v>299</v>
      </c>
      <c r="J52" s="18" t="s">
        <v>300</v>
      </c>
      <c r="K52" s="18" t="s">
        <v>301</v>
      </c>
      <c r="L52" s="18" t="s">
        <v>302</v>
      </c>
      <c r="M52" s="18" t="s">
        <v>249</v>
      </c>
    </row>
    <row r="53" spans="2:13">
      <c r="B53" s="12"/>
      <c r="C53" s="12"/>
      <c r="D53" s="12"/>
      <c r="E53" s="13"/>
      <c r="F53" s="12"/>
      <c r="G53" s="12" t="s">
        <v>243</v>
      </c>
      <c r="H53" s="12" t="s">
        <v>250</v>
      </c>
      <c r="I53" s="12" t="s">
        <v>303</v>
      </c>
      <c r="J53" s="18" t="s">
        <v>300</v>
      </c>
      <c r="K53" s="18" t="s">
        <v>247</v>
      </c>
      <c r="L53" s="18" t="s">
        <v>248</v>
      </c>
      <c r="M53" s="18" t="s">
        <v>259</v>
      </c>
    </row>
    <row r="54" spans="2:13">
      <c r="B54" s="12"/>
      <c r="C54" s="12"/>
      <c r="D54" s="12"/>
      <c r="E54" s="13"/>
      <c r="F54" s="12"/>
      <c r="G54" s="12" t="s">
        <v>256</v>
      </c>
      <c r="H54" s="12" t="s">
        <v>257</v>
      </c>
      <c r="I54" s="12" t="s">
        <v>304</v>
      </c>
      <c r="J54" s="18" t="s">
        <v>253</v>
      </c>
      <c r="K54" s="18" t="s">
        <v>305</v>
      </c>
      <c r="L54" s="18" t="s">
        <v>62</v>
      </c>
      <c r="M54" s="18" t="s">
        <v>259</v>
      </c>
    </row>
    <row r="55" ht="27" spans="2:13">
      <c r="B55" s="12"/>
      <c r="C55" s="12"/>
      <c r="D55" s="12"/>
      <c r="E55" s="13"/>
      <c r="F55" s="12"/>
      <c r="G55" s="12" t="s">
        <v>292</v>
      </c>
      <c r="H55" s="12" t="s">
        <v>293</v>
      </c>
      <c r="I55" s="12" t="s">
        <v>306</v>
      </c>
      <c r="J55" s="18" t="s">
        <v>307</v>
      </c>
      <c r="K55" s="18" t="s">
        <v>308</v>
      </c>
      <c r="L55" s="18" t="s">
        <v>248</v>
      </c>
      <c r="M55" s="18" t="s">
        <v>295</v>
      </c>
    </row>
    <row r="56" customHeight="1" spans="2:13">
      <c r="B56" s="12" t="s">
        <v>239</v>
      </c>
      <c r="C56" s="12" t="s">
        <v>309</v>
      </c>
      <c r="D56" s="12">
        <v>10</v>
      </c>
      <c r="E56" s="13" t="s">
        <v>310</v>
      </c>
      <c r="F56" s="12" t="s">
        <v>311</v>
      </c>
      <c r="G56" s="12" t="s">
        <v>243</v>
      </c>
      <c r="H56" s="12" t="s">
        <v>244</v>
      </c>
      <c r="I56" s="12" t="s">
        <v>312</v>
      </c>
      <c r="J56" s="18" t="s">
        <v>300</v>
      </c>
      <c r="K56" s="18" t="s">
        <v>313</v>
      </c>
      <c r="L56" s="18" t="s">
        <v>314</v>
      </c>
      <c r="M56" s="18" t="s">
        <v>315</v>
      </c>
    </row>
    <row r="57" spans="2:13">
      <c r="B57" s="12"/>
      <c r="C57" s="12"/>
      <c r="D57" s="12"/>
      <c r="E57" s="13"/>
      <c r="F57" s="12"/>
      <c r="G57" s="12" t="s">
        <v>256</v>
      </c>
      <c r="H57" s="12" t="s">
        <v>257</v>
      </c>
      <c r="I57" s="12" t="s">
        <v>304</v>
      </c>
      <c r="J57" s="18" t="s">
        <v>316</v>
      </c>
      <c r="K57" s="18" t="s">
        <v>317</v>
      </c>
      <c r="L57" s="18" t="s">
        <v>248</v>
      </c>
      <c r="M57" s="18" t="s">
        <v>259</v>
      </c>
    </row>
    <row r="58" ht="27" spans="2:13">
      <c r="B58" s="12"/>
      <c r="C58" s="12"/>
      <c r="D58" s="12"/>
      <c r="E58" s="13"/>
      <c r="F58" s="12"/>
      <c r="G58" s="12" t="s">
        <v>292</v>
      </c>
      <c r="H58" s="12" t="s">
        <v>293</v>
      </c>
      <c r="I58" s="12" t="s">
        <v>306</v>
      </c>
      <c r="J58" s="18" t="s">
        <v>316</v>
      </c>
      <c r="K58" s="18" t="s">
        <v>308</v>
      </c>
      <c r="L58" s="18" t="s">
        <v>248</v>
      </c>
      <c r="M58" s="18" t="s">
        <v>295</v>
      </c>
    </row>
    <row r="59" customHeight="1" spans="2:13">
      <c r="B59" s="12" t="s">
        <v>239</v>
      </c>
      <c r="C59" s="12" t="s">
        <v>318</v>
      </c>
      <c r="D59" s="12">
        <v>10</v>
      </c>
      <c r="E59" s="13" t="s">
        <v>319</v>
      </c>
      <c r="F59" s="12" t="s">
        <v>320</v>
      </c>
      <c r="G59" s="12" t="s">
        <v>243</v>
      </c>
      <c r="H59" s="12" t="s">
        <v>250</v>
      </c>
      <c r="I59" s="12" t="s">
        <v>321</v>
      </c>
      <c r="J59" s="18" t="s">
        <v>300</v>
      </c>
      <c r="K59" s="18" t="s">
        <v>247</v>
      </c>
      <c r="L59" s="18" t="s">
        <v>248</v>
      </c>
      <c r="M59" s="18" t="s">
        <v>289</v>
      </c>
    </row>
    <row r="60" spans="2:13">
      <c r="B60" s="12"/>
      <c r="C60" s="12"/>
      <c r="D60" s="12"/>
      <c r="E60" s="13"/>
      <c r="F60" s="12"/>
      <c r="G60" s="12" t="s">
        <v>256</v>
      </c>
      <c r="H60" s="12" t="s">
        <v>322</v>
      </c>
      <c r="I60" s="12" t="s">
        <v>323</v>
      </c>
      <c r="J60" s="18" t="s">
        <v>300</v>
      </c>
      <c r="K60" s="18" t="s">
        <v>308</v>
      </c>
      <c r="L60" s="18" t="s">
        <v>248</v>
      </c>
      <c r="M60" s="18" t="s">
        <v>249</v>
      </c>
    </row>
    <row r="61" spans="2:13">
      <c r="B61" s="12"/>
      <c r="C61" s="12"/>
      <c r="D61" s="12"/>
      <c r="E61" s="13"/>
      <c r="F61" s="12"/>
      <c r="G61" s="12" t="s">
        <v>256</v>
      </c>
      <c r="H61" s="12" t="s">
        <v>257</v>
      </c>
      <c r="I61" s="12" t="s">
        <v>324</v>
      </c>
      <c r="J61" s="18" t="s">
        <v>300</v>
      </c>
      <c r="K61" s="18" t="s">
        <v>308</v>
      </c>
      <c r="L61" s="18" t="s">
        <v>248</v>
      </c>
      <c r="M61" s="18" t="s">
        <v>249</v>
      </c>
    </row>
    <row r="62" ht="27" spans="2:13">
      <c r="B62" s="12"/>
      <c r="C62" s="12"/>
      <c r="D62" s="12"/>
      <c r="E62" s="13"/>
      <c r="F62" s="12"/>
      <c r="G62" s="12" t="s">
        <v>292</v>
      </c>
      <c r="H62" s="12" t="s">
        <v>293</v>
      </c>
      <c r="I62" s="12" t="s">
        <v>325</v>
      </c>
      <c r="J62" s="18" t="s">
        <v>300</v>
      </c>
      <c r="K62" s="18" t="s">
        <v>308</v>
      </c>
      <c r="L62" s="18" t="s">
        <v>248</v>
      </c>
      <c r="M62" s="18" t="s">
        <v>295</v>
      </c>
    </row>
    <row r="63" customHeight="1" spans="2:13">
      <c r="B63" s="12" t="s">
        <v>239</v>
      </c>
      <c r="C63" s="12" t="s">
        <v>326</v>
      </c>
      <c r="D63" s="12">
        <v>10</v>
      </c>
      <c r="E63" s="13" t="s">
        <v>327</v>
      </c>
      <c r="F63" s="12" t="s">
        <v>328</v>
      </c>
      <c r="G63" s="12" t="s">
        <v>243</v>
      </c>
      <c r="H63" s="12" t="s">
        <v>329</v>
      </c>
      <c r="I63" s="12" t="s">
        <v>330</v>
      </c>
      <c r="J63" s="18" t="s">
        <v>300</v>
      </c>
      <c r="K63" s="18" t="s">
        <v>308</v>
      </c>
      <c r="L63" s="18" t="s">
        <v>248</v>
      </c>
      <c r="M63" s="18" t="s">
        <v>259</v>
      </c>
    </row>
    <row r="64" ht="67.5" spans="2:13">
      <c r="B64" s="12"/>
      <c r="C64" s="12"/>
      <c r="D64" s="12"/>
      <c r="E64" s="13"/>
      <c r="F64" s="12"/>
      <c r="G64" s="12" t="s">
        <v>243</v>
      </c>
      <c r="H64" s="12" t="s">
        <v>244</v>
      </c>
      <c r="I64" s="12" t="s">
        <v>331</v>
      </c>
      <c r="J64" s="18" t="s">
        <v>300</v>
      </c>
      <c r="K64" s="18" t="s">
        <v>332</v>
      </c>
      <c r="L64" s="18" t="s">
        <v>333</v>
      </c>
      <c r="M64" s="18" t="s">
        <v>259</v>
      </c>
    </row>
    <row r="65" spans="2:13">
      <c r="B65" s="12"/>
      <c r="C65" s="12"/>
      <c r="D65" s="12"/>
      <c r="E65" s="13"/>
      <c r="F65" s="12"/>
      <c r="G65" s="12" t="s">
        <v>256</v>
      </c>
      <c r="H65" s="12" t="s">
        <v>257</v>
      </c>
      <c r="I65" s="12" t="s">
        <v>334</v>
      </c>
      <c r="J65" s="18" t="s">
        <v>300</v>
      </c>
      <c r="K65" s="18" t="s">
        <v>335</v>
      </c>
      <c r="L65" s="18" t="s">
        <v>302</v>
      </c>
      <c r="M65" s="18" t="s">
        <v>249</v>
      </c>
    </row>
    <row r="66" spans="2:13">
      <c r="B66" s="12"/>
      <c r="C66" s="12"/>
      <c r="D66" s="12"/>
      <c r="E66" s="13"/>
      <c r="F66" s="12"/>
      <c r="G66" s="12" t="s">
        <v>292</v>
      </c>
      <c r="H66" s="12" t="s">
        <v>293</v>
      </c>
      <c r="I66" s="12" t="s">
        <v>336</v>
      </c>
      <c r="J66" s="18" t="s">
        <v>300</v>
      </c>
      <c r="K66" s="18" t="s">
        <v>308</v>
      </c>
      <c r="L66" s="18" t="s">
        <v>248</v>
      </c>
      <c r="M66" s="18" t="s">
        <v>295</v>
      </c>
    </row>
    <row r="67" customHeight="1" spans="2:13">
      <c r="B67" s="12" t="s">
        <v>239</v>
      </c>
      <c r="C67" s="12" t="s">
        <v>337</v>
      </c>
      <c r="D67" s="12">
        <v>10</v>
      </c>
      <c r="E67" s="13" t="s">
        <v>338</v>
      </c>
      <c r="F67" s="12" t="s">
        <v>339</v>
      </c>
      <c r="G67" s="12" t="s">
        <v>243</v>
      </c>
      <c r="H67" s="12" t="s">
        <v>244</v>
      </c>
      <c r="I67" s="12" t="s">
        <v>340</v>
      </c>
      <c r="J67" s="18" t="s">
        <v>300</v>
      </c>
      <c r="K67" s="18" t="s">
        <v>341</v>
      </c>
      <c r="L67" s="18" t="s">
        <v>62</v>
      </c>
      <c r="M67" s="18" t="s">
        <v>289</v>
      </c>
    </row>
    <row r="68" ht="27" spans="2:13">
      <c r="B68" s="12"/>
      <c r="C68" s="12"/>
      <c r="D68" s="12"/>
      <c r="E68" s="13"/>
      <c r="F68" s="12"/>
      <c r="G68" s="12" t="s">
        <v>256</v>
      </c>
      <c r="H68" s="12" t="s">
        <v>257</v>
      </c>
      <c r="I68" s="12" t="s">
        <v>342</v>
      </c>
      <c r="J68" s="18" t="s">
        <v>300</v>
      </c>
      <c r="K68" s="18" t="s">
        <v>308</v>
      </c>
      <c r="L68" s="18" t="s">
        <v>248</v>
      </c>
      <c r="M68" s="18" t="s">
        <v>259</v>
      </c>
    </row>
    <row r="69" spans="2:13">
      <c r="B69" s="12"/>
      <c r="C69" s="12"/>
      <c r="D69" s="12"/>
      <c r="E69" s="13"/>
      <c r="F69" s="12"/>
      <c r="G69" s="12" t="s">
        <v>292</v>
      </c>
      <c r="H69" s="12" t="s">
        <v>293</v>
      </c>
      <c r="I69" s="12" t="s">
        <v>343</v>
      </c>
      <c r="J69" s="18" t="s">
        <v>300</v>
      </c>
      <c r="K69" s="18" t="s">
        <v>308</v>
      </c>
      <c r="L69" s="18" t="s">
        <v>248</v>
      </c>
      <c r="M69" s="18" t="s">
        <v>249</v>
      </c>
    </row>
    <row r="70" customHeight="1" spans="2:13">
      <c r="B70" s="12" t="s">
        <v>239</v>
      </c>
      <c r="C70" s="12" t="s">
        <v>344</v>
      </c>
      <c r="D70" s="12">
        <v>10</v>
      </c>
      <c r="E70" s="13" t="s">
        <v>345</v>
      </c>
      <c r="F70" s="12" t="s">
        <v>346</v>
      </c>
      <c r="G70" s="12" t="s">
        <v>243</v>
      </c>
      <c r="H70" s="12" t="s">
        <v>329</v>
      </c>
      <c r="I70" s="12" t="s">
        <v>347</v>
      </c>
      <c r="J70" s="18" t="s">
        <v>300</v>
      </c>
      <c r="K70" s="18" t="s">
        <v>308</v>
      </c>
      <c r="L70" s="18" t="s">
        <v>248</v>
      </c>
      <c r="M70" s="18" t="s">
        <v>259</v>
      </c>
    </row>
    <row r="71" ht="67.5" spans="2:13">
      <c r="B71" s="12"/>
      <c r="C71" s="12"/>
      <c r="D71" s="12"/>
      <c r="E71" s="13"/>
      <c r="F71" s="12"/>
      <c r="G71" s="12" t="s">
        <v>243</v>
      </c>
      <c r="H71" s="12" t="s">
        <v>244</v>
      </c>
      <c r="I71" s="12" t="s">
        <v>346</v>
      </c>
      <c r="J71" s="18" t="s">
        <v>300</v>
      </c>
      <c r="K71" s="18" t="s">
        <v>348</v>
      </c>
      <c r="L71" s="18" t="s">
        <v>349</v>
      </c>
      <c r="M71" s="18" t="s">
        <v>259</v>
      </c>
    </row>
    <row r="72" ht="27" spans="2:13">
      <c r="B72" s="12"/>
      <c r="C72" s="12"/>
      <c r="D72" s="12"/>
      <c r="E72" s="13"/>
      <c r="F72" s="12"/>
      <c r="G72" s="12" t="s">
        <v>256</v>
      </c>
      <c r="H72" s="12" t="s">
        <v>257</v>
      </c>
      <c r="I72" s="12" t="s">
        <v>350</v>
      </c>
      <c r="J72" s="18" t="s">
        <v>300</v>
      </c>
      <c r="K72" s="18" t="s">
        <v>335</v>
      </c>
      <c r="L72" s="18" t="s">
        <v>302</v>
      </c>
      <c r="M72" s="18" t="s">
        <v>249</v>
      </c>
    </row>
    <row r="73" spans="2:13">
      <c r="B73" s="12"/>
      <c r="C73" s="12"/>
      <c r="D73" s="12"/>
      <c r="E73" s="13"/>
      <c r="F73" s="12"/>
      <c r="G73" s="12" t="s">
        <v>292</v>
      </c>
      <c r="H73" s="12" t="s">
        <v>293</v>
      </c>
      <c r="I73" s="12" t="s">
        <v>343</v>
      </c>
      <c r="J73" s="18" t="s">
        <v>300</v>
      </c>
      <c r="K73" s="18" t="s">
        <v>308</v>
      </c>
      <c r="L73" s="18" t="s">
        <v>248</v>
      </c>
      <c r="M73" s="18" t="s">
        <v>295</v>
      </c>
    </row>
  </sheetData>
  <mergeCells count="92">
    <mergeCell ref="B2:M2"/>
    <mergeCell ref="L3:M3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1"/>
    <mergeCell ref="B52:B55"/>
    <mergeCell ref="B56:B58"/>
    <mergeCell ref="B59:B62"/>
    <mergeCell ref="B63:B66"/>
    <mergeCell ref="B67:B69"/>
    <mergeCell ref="B70:B73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1"/>
    <mergeCell ref="C52:C55"/>
    <mergeCell ref="C56:C58"/>
    <mergeCell ref="C59:C62"/>
    <mergeCell ref="C63:C66"/>
    <mergeCell ref="C67:C69"/>
    <mergeCell ref="C70:C73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1"/>
    <mergeCell ref="D52:D55"/>
    <mergeCell ref="D56:D58"/>
    <mergeCell ref="D59:D62"/>
    <mergeCell ref="D63:D66"/>
    <mergeCell ref="D67:D69"/>
    <mergeCell ref="D70:D73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1"/>
    <mergeCell ref="E52:E55"/>
    <mergeCell ref="E56:E58"/>
    <mergeCell ref="E59:E62"/>
    <mergeCell ref="E63:E66"/>
    <mergeCell ref="E67:E69"/>
    <mergeCell ref="E70:E73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1"/>
    <mergeCell ref="F52:F55"/>
    <mergeCell ref="F56:F58"/>
    <mergeCell ref="F59:F62"/>
    <mergeCell ref="F63:F66"/>
    <mergeCell ref="F67:F69"/>
    <mergeCell ref="F70:F73"/>
  </mergeCells>
  <printOptions horizontalCentered="1"/>
  <pageMargins left="0.748031496062992" right="0.748031496062992" top="0.275590551181102" bottom="0.275590551181102" header="0" footer="0"/>
  <pageSetup paperSize="9" scale="51" fitToHeight="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workbookViewId="0">
      <pane ySplit="5" topLeftCell="A22" activePane="bottomLeft" state="frozen"/>
      <selection/>
      <selection pane="bottomLeft" activeCell="K25" sqref="K25:K33"/>
    </sheetView>
  </sheetViews>
  <sheetFormatPr defaultColWidth="10" defaultRowHeight="13.5"/>
  <cols>
    <col min="1" max="1" width="1.5" customWidth="1"/>
    <col min="2" max="2" width="29.5" customWidth="1"/>
    <col min="3" max="3" width="13.5" customWidth="1"/>
    <col min="4" max="4" width="28.5" customWidth="1"/>
    <col min="5" max="5" width="13.5" customWidth="1"/>
    <col min="6" max="6" width="14.25" customWidth="1"/>
    <col min="7" max="7" width="17.125" customWidth="1"/>
    <col min="8" max="8" width="1.5" customWidth="1"/>
    <col min="9" max="10" width="9.75" customWidth="1"/>
  </cols>
  <sheetData>
    <row r="1" ht="14.25" customHeight="1" spans="1:8">
      <c r="A1" s="49"/>
      <c r="D1" s="26"/>
      <c r="E1" s="49" t="s">
        <v>1</v>
      </c>
      <c r="F1" s="49" t="s">
        <v>1</v>
      </c>
      <c r="G1" s="49" t="s">
        <v>1</v>
      </c>
      <c r="H1" s="61"/>
    </row>
    <row r="2" ht="19.9" customHeight="1" spans="1:8">
      <c r="A2" s="49"/>
      <c r="B2" s="6" t="s">
        <v>2</v>
      </c>
      <c r="C2" s="6"/>
      <c r="D2" s="6"/>
      <c r="E2" s="6"/>
      <c r="F2" s="6"/>
      <c r="G2" s="6"/>
      <c r="H2" s="61" t="s">
        <v>3</v>
      </c>
    </row>
    <row r="3" ht="17.1" customHeight="1" spans="1:8">
      <c r="A3" s="50"/>
      <c r="B3" s="62"/>
      <c r="D3" s="26"/>
      <c r="F3" s="102" t="s">
        <v>4</v>
      </c>
      <c r="G3" s="103"/>
      <c r="H3" s="104"/>
    </row>
    <row r="4" ht="21.4" customHeight="1" spans="1:8">
      <c r="A4" s="61"/>
      <c r="B4" s="85" t="s">
        <v>5</v>
      </c>
      <c r="C4" s="85"/>
      <c r="D4" s="85" t="s">
        <v>6</v>
      </c>
      <c r="E4" s="85"/>
      <c r="F4" s="85"/>
      <c r="G4" s="85"/>
      <c r="H4" s="61"/>
    </row>
    <row r="5" ht="21.4" customHeight="1" spans="2:7">
      <c r="B5" s="85" t="s">
        <v>7</v>
      </c>
      <c r="C5" s="85" t="s">
        <v>8</v>
      </c>
      <c r="D5" s="85" t="s">
        <v>7</v>
      </c>
      <c r="E5" s="85" t="s">
        <v>9</v>
      </c>
      <c r="F5" s="85" t="s">
        <v>10</v>
      </c>
      <c r="G5" s="85" t="s">
        <v>11</v>
      </c>
    </row>
    <row r="6" ht="19.9" customHeight="1" spans="1:8">
      <c r="A6" s="65"/>
      <c r="B6" s="105" t="s">
        <v>12</v>
      </c>
      <c r="C6" s="106">
        <v>2540.13</v>
      </c>
      <c r="D6" s="105" t="s">
        <v>13</v>
      </c>
      <c r="E6" s="106">
        <v>2555.52</v>
      </c>
      <c r="F6" s="106">
        <v>2555.52</v>
      </c>
      <c r="G6" s="67">
        <v>0</v>
      </c>
      <c r="H6" s="65"/>
    </row>
    <row r="7" ht="19.9" customHeight="1" spans="1:8">
      <c r="A7" s="65"/>
      <c r="B7" s="66" t="s">
        <v>14</v>
      </c>
      <c r="C7" s="106">
        <v>2540.13</v>
      </c>
      <c r="D7" s="66" t="s">
        <v>15</v>
      </c>
      <c r="E7">
        <v>0</v>
      </c>
      <c r="F7">
        <v>0</v>
      </c>
      <c r="G7" s="67">
        <v>0</v>
      </c>
      <c r="H7" s="65"/>
    </row>
    <row r="8" ht="19.9" customHeight="1" spans="1:8">
      <c r="A8" s="65"/>
      <c r="B8" s="66" t="s">
        <v>16</v>
      </c>
      <c r="C8" s="67">
        <v>0</v>
      </c>
      <c r="D8" s="66" t="s">
        <v>17</v>
      </c>
      <c r="E8" s="67">
        <v>0</v>
      </c>
      <c r="F8" s="67">
        <v>0</v>
      </c>
      <c r="G8" s="67">
        <v>0</v>
      </c>
      <c r="H8" s="65"/>
    </row>
    <row r="9" ht="19.9" customHeight="1" spans="1:8">
      <c r="A9" s="65"/>
      <c r="B9" s="66" t="s">
        <v>18</v>
      </c>
      <c r="C9" s="67"/>
      <c r="D9" s="66" t="s">
        <v>19</v>
      </c>
      <c r="E9" s="67">
        <v>0</v>
      </c>
      <c r="F9" s="67">
        <v>0</v>
      </c>
      <c r="G9" s="67">
        <v>0</v>
      </c>
      <c r="H9" s="65"/>
    </row>
    <row r="10" ht="19.9" customHeight="1" spans="1:8">
      <c r="A10" s="65"/>
      <c r="B10" s="66" t="s">
        <v>18</v>
      </c>
      <c r="C10" s="67"/>
      <c r="D10" s="66" t="s">
        <v>20</v>
      </c>
      <c r="E10" s="67">
        <v>0</v>
      </c>
      <c r="F10" s="67">
        <v>0</v>
      </c>
      <c r="G10" s="67">
        <v>0</v>
      </c>
      <c r="H10" s="65"/>
    </row>
    <row r="11" ht="19.9" customHeight="1" spans="1:8">
      <c r="A11" s="65"/>
      <c r="B11" s="66" t="s">
        <v>18</v>
      </c>
      <c r="C11" s="67"/>
      <c r="D11" s="66" t="s">
        <v>21</v>
      </c>
      <c r="E11" s="106">
        <v>1821.44</v>
      </c>
      <c r="F11" s="106">
        <v>1821.44</v>
      </c>
      <c r="G11" s="67">
        <v>0</v>
      </c>
      <c r="H11" s="65"/>
    </row>
    <row r="12" ht="19.9" customHeight="1" spans="1:8">
      <c r="A12" s="65"/>
      <c r="B12" s="66" t="s">
        <v>18</v>
      </c>
      <c r="C12" s="67"/>
      <c r="D12" s="66" t="s">
        <v>22</v>
      </c>
      <c r="E12" s="67">
        <v>0</v>
      </c>
      <c r="F12" s="67">
        <v>0</v>
      </c>
      <c r="G12" s="67">
        <v>0</v>
      </c>
      <c r="H12" s="65"/>
    </row>
    <row r="13" ht="19.9" customHeight="1" spans="1:8">
      <c r="A13" s="65"/>
      <c r="B13" s="66" t="s">
        <v>18</v>
      </c>
      <c r="C13" s="67"/>
      <c r="D13" s="66" t="s">
        <v>23</v>
      </c>
      <c r="E13" s="67">
        <v>0</v>
      </c>
      <c r="F13" s="67">
        <v>0</v>
      </c>
      <c r="G13" s="67">
        <v>0</v>
      </c>
      <c r="H13" s="65"/>
    </row>
    <row r="14" ht="19.9" customHeight="1" spans="1:8">
      <c r="A14" s="65"/>
      <c r="B14" s="66" t="s">
        <v>18</v>
      </c>
      <c r="C14" s="67"/>
      <c r="D14" s="66" t="s">
        <v>24</v>
      </c>
      <c r="E14" s="107">
        <v>299.97</v>
      </c>
      <c r="F14" s="107">
        <v>299.97</v>
      </c>
      <c r="G14" s="67">
        <v>0</v>
      </c>
      <c r="H14" s="65"/>
    </row>
    <row r="15" ht="19.9" customHeight="1" spans="1:8">
      <c r="A15" s="65"/>
      <c r="B15" s="66" t="s">
        <v>18</v>
      </c>
      <c r="C15" s="67"/>
      <c r="D15" s="66" t="s">
        <v>25</v>
      </c>
      <c r="E15" s="67">
        <v>0</v>
      </c>
      <c r="F15" s="67">
        <v>0</v>
      </c>
      <c r="G15" s="67">
        <v>0</v>
      </c>
      <c r="H15" s="65"/>
    </row>
    <row r="16" ht="19.9" customHeight="1" spans="1:8">
      <c r="A16" s="65"/>
      <c r="B16" s="66" t="s">
        <v>18</v>
      </c>
      <c r="C16" s="67"/>
      <c r="D16" s="66" t="s">
        <v>26</v>
      </c>
      <c r="E16" s="107">
        <v>262.71</v>
      </c>
      <c r="F16" s="107">
        <v>262.71</v>
      </c>
      <c r="G16" s="67">
        <v>0</v>
      </c>
      <c r="H16" s="65"/>
    </row>
    <row r="17" ht="19.9" customHeight="1" spans="1:8">
      <c r="A17" s="65"/>
      <c r="B17" s="66" t="s">
        <v>18</v>
      </c>
      <c r="C17" s="67"/>
      <c r="D17" s="66" t="s">
        <v>27</v>
      </c>
      <c r="E17" s="67">
        <v>0</v>
      </c>
      <c r="F17" s="67">
        <v>0</v>
      </c>
      <c r="G17" s="67">
        <v>0</v>
      </c>
      <c r="H17" s="65"/>
    </row>
    <row r="18" ht="19.9" customHeight="1" spans="1:8">
      <c r="A18" s="65"/>
      <c r="B18" s="66" t="s">
        <v>18</v>
      </c>
      <c r="C18" s="67"/>
      <c r="D18" s="66" t="s">
        <v>28</v>
      </c>
      <c r="E18" s="67">
        <v>0</v>
      </c>
      <c r="F18" s="67">
        <v>0</v>
      </c>
      <c r="G18" s="67">
        <v>0</v>
      </c>
      <c r="H18" s="65"/>
    </row>
    <row r="19" ht="19.9" customHeight="1" spans="1:8">
      <c r="A19" s="65"/>
      <c r="B19" s="66" t="s">
        <v>18</v>
      </c>
      <c r="C19" s="67"/>
      <c r="D19" s="66" t="s">
        <v>29</v>
      </c>
      <c r="E19" s="107">
        <v>4.92</v>
      </c>
      <c r="F19" s="107">
        <v>4.92</v>
      </c>
      <c r="G19" s="67">
        <v>0</v>
      </c>
      <c r="H19" s="65"/>
    </row>
    <row r="20" ht="19.9" customHeight="1" spans="1:8">
      <c r="A20" s="65"/>
      <c r="B20" s="66" t="s">
        <v>18</v>
      </c>
      <c r="C20" s="67"/>
      <c r="D20" s="66" t="s">
        <v>30</v>
      </c>
      <c r="E20" s="67">
        <v>0</v>
      </c>
      <c r="F20" s="67">
        <v>0</v>
      </c>
      <c r="G20" s="67">
        <v>0</v>
      </c>
      <c r="H20" s="65"/>
    </row>
    <row r="21" ht="19.9" customHeight="1" spans="1:8">
      <c r="A21" s="65"/>
      <c r="B21" s="66" t="s">
        <v>18</v>
      </c>
      <c r="C21" s="67"/>
      <c r="D21" s="66" t="s">
        <v>31</v>
      </c>
      <c r="E21" s="67">
        <v>0</v>
      </c>
      <c r="F21" s="67">
        <v>0</v>
      </c>
      <c r="G21" s="67">
        <v>0</v>
      </c>
      <c r="H21" s="65"/>
    </row>
    <row r="22" ht="19.9" customHeight="1" spans="1:8">
      <c r="A22" s="65"/>
      <c r="B22" s="66" t="s">
        <v>18</v>
      </c>
      <c r="C22" s="67"/>
      <c r="D22" s="66" t="s">
        <v>32</v>
      </c>
      <c r="E22" s="67">
        <v>0</v>
      </c>
      <c r="F22" s="67">
        <v>0</v>
      </c>
      <c r="G22" s="67">
        <v>0</v>
      </c>
      <c r="H22" s="65"/>
    </row>
    <row r="23" ht="19.9" customHeight="1" spans="1:8">
      <c r="A23" s="65"/>
      <c r="B23" s="66" t="s">
        <v>18</v>
      </c>
      <c r="C23" s="67"/>
      <c r="D23" s="66" t="s">
        <v>33</v>
      </c>
      <c r="E23" s="67">
        <v>0</v>
      </c>
      <c r="F23" s="67">
        <v>0</v>
      </c>
      <c r="G23" s="67">
        <v>0</v>
      </c>
      <c r="H23" s="65"/>
    </row>
    <row r="24" ht="19.9" customHeight="1" spans="1:8">
      <c r="A24" s="65"/>
      <c r="B24" s="66" t="s">
        <v>18</v>
      </c>
      <c r="C24" s="67"/>
      <c r="D24" s="66" t="s">
        <v>34</v>
      </c>
      <c r="E24" s="67">
        <v>0</v>
      </c>
      <c r="F24" s="67">
        <v>0</v>
      </c>
      <c r="G24" s="67">
        <v>0</v>
      </c>
      <c r="H24" s="65"/>
    </row>
    <row r="25" ht="19.9" customHeight="1" spans="1:8">
      <c r="A25" s="65"/>
      <c r="B25" s="66" t="s">
        <v>18</v>
      </c>
      <c r="C25" s="67"/>
      <c r="D25" s="66" t="s">
        <v>35</v>
      </c>
      <c r="E25" s="67">
        <v>0</v>
      </c>
      <c r="F25" s="67">
        <v>0</v>
      </c>
      <c r="G25" s="67">
        <v>0</v>
      </c>
      <c r="H25" s="65"/>
    </row>
    <row r="26" ht="19.9" customHeight="1" spans="1:11">
      <c r="A26" s="65"/>
      <c r="B26" s="66" t="s">
        <v>18</v>
      </c>
      <c r="C26" s="67"/>
      <c r="D26" s="66" t="s">
        <v>36</v>
      </c>
      <c r="E26" s="107">
        <v>166.48</v>
      </c>
      <c r="F26" s="107">
        <v>166.48</v>
      </c>
      <c r="G26" s="67">
        <v>0</v>
      </c>
      <c r="H26" s="65"/>
      <c r="K26" s="111"/>
    </row>
    <row r="27" ht="19.9" customHeight="1" spans="1:11">
      <c r="A27" s="65"/>
      <c r="B27" s="66" t="s">
        <v>18</v>
      </c>
      <c r="C27" s="67"/>
      <c r="D27" s="66" t="s">
        <v>37</v>
      </c>
      <c r="E27" s="67">
        <v>0</v>
      </c>
      <c r="F27" s="67">
        <v>0</v>
      </c>
      <c r="G27" s="67">
        <v>0</v>
      </c>
      <c r="H27" s="65"/>
      <c r="K27" s="111"/>
    </row>
    <row r="28" ht="19.9" customHeight="1" spans="1:11">
      <c r="A28" s="65"/>
      <c r="B28" s="66" t="s">
        <v>18</v>
      </c>
      <c r="C28" s="67"/>
      <c r="D28" s="66" t="s">
        <v>38</v>
      </c>
      <c r="E28" s="67">
        <v>0</v>
      </c>
      <c r="F28" s="67">
        <v>0</v>
      </c>
      <c r="G28" s="67">
        <v>0</v>
      </c>
      <c r="H28" s="65"/>
      <c r="K28" s="111"/>
    </row>
    <row r="29" ht="19.9" customHeight="1" spans="1:11">
      <c r="A29" s="65"/>
      <c r="B29" s="66" t="s">
        <v>18</v>
      </c>
      <c r="C29" s="67"/>
      <c r="D29" s="66" t="s">
        <v>39</v>
      </c>
      <c r="E29" s="67">
        <v>0</v>
      </c>
      <c r="F29" s="67">
        <v>0</v>
      </c>
      <c r="G29" s="67">
        <v>0</v>
      </c>
      <c r="H29" s="65"/>
      <c r="K29" s="111"/>
    </row>
    <row r="30" ht="19.9" customHeight="1" spans="1:11">
      <c r="A30" s="65"/>
      <c r="B30" s="66" t="s">
        <v>18</v>
      </c>
      <c r="C30" s="67"/>
      <c r="D30" s="66" t="s">
        <v>40</v>
      </c>
      <c r="E30" s="67">
        <v>0</v>
      </c>
      <c r="F30" s="67">
        <v>0</v>
      </c>
      <c r="G30" s="67">
        <v>0</v>
      </c>
      <c r="H30" s="65"/>
      <c r="K30" s="111"/>
    </row>
    <row r="31" ht="19.9" customHeight="1" spans="1:8">
      <c r="A31" s="65"/>
      <c r="B31" s="66" t="s">
        <v>18</v>
      </c>
      <c r="C31" s="67"/>
      <c r="D31" s="66" t="s">
        <v>41</v>
      </c>
      <c r="E31" s="67">
        <v>0</v>
      </c>
      <c r="F31" s="67">
        <v>0</v>
      </c>
      <c r="G31" s="67">
        <v>0</v>
      </c>
      <c r="H31" s="65"/>
    </row>
    <row r="32" ht="19.9" customHeight="1" spans="1:8">
      <c r="A32" s="65"/>
      <c r="B32" s="66" t="s">
        <v>18</v>
      </c>
      <c r="C32" s="67"/>
      <c r="D32" s="66" t="s">
        <v>42</v>
      </c>
      <c r="E32" s="67">
        <v>0</v>
      </c>
      <c r="F32" s="67">
        <v>0</v>
      </c>
      <c r="G32" s="67">
        <v>0</v>
      </c>
      <c r="H32" s="65"/>
    </row>
    <row r="33" ht="19.9" customHeight="1" spans="1:8">
      <c r="A33" s="65"/>
      <c r="B33" s="66" t="s">
        <v>18</v>
      </c>
      <c r="C33" s="67"/>
      <c r="D33" s="66" t="s">
        <v>43</v>
      </c>
      <c r="E33" s="67">
        <v>0</v>
      </c>
      <c r="F33" s="67">
        <v>0</v>
      </c>
      <c r="G33" s="67">
        <v>0</v>
      </c>
      <c r="H33" s="65"/>
    </row>
    <row r="34" ht="19.9" customHeight="1" spans="1:8">
      <c r="A34" s="65"/>
      <c r="B34" s="66" t="s">
        <v>18</v>
      </c>
      <c r="C34" s="67"/>
      <c r="D34" s="66" t="s">
        <v>44</v>
      </c>
      <c r="E34" s="67">
        <v>0</v>
      </c>
      <c r="F34" s="67">
        <v>0</v>
      </c>
      <c r="G34" s="67">
        <v>0</v>
      </c>
      <c r="H34" s="65"/>
    </row>
    <row r="35" ht="19.9" customHeight="1" spans="1:8">
      <c r="A35" s="65"/>
      <c r="B35" s="66" t="s">
        <v>18</v>
      </c>
      <c r="C35" s="67"/>
      <c r="D35" s="66" t="s">
        <v>45</v>
      </c>
      <c r="E35" s="67">
        <v>0</v>
      </c>
      <c r="F35" s="67">
        <v>0</v>
      </c>
      <c r="G35" s="67">
        <v>0</v>
      </c>
      <c r="H35" s="65"/>
    </row>
    <row r="36" ht="19.9" customHeight="1" spans="1:8">
      <c r="A36" s="65"/>
      <c r="B36" s="66" t="s">
        <v>18</v>
      </c>
      <c r="C36" s="67"/>
      <c r="D36" s="66" t="s">
        <v>46</v>
      </c>
      <c r="E36" s="67">
        <v>0</v>
      </c>
      <c r="F36" s="67">
        <v>0</v>
      </c>
      <c r="G36" s="67">
        <v>0</v>
      </c>
      <c r="H36" s="65"/>
    </row>
    <row r="37" ht="19.9" customHeight="1" spans="1:8">
      <c r="A37" s="65"/>
      <c r="B37" s="105" t="s">
        <v>47</v>
      </c>
      <c r="C37" s="107">
        <v>15.39</v>
      </c>
      <c r="D37" s="105" t="s">
        <v>48</v>
      </c>
      <c r="E37" s="67">
        <v>0</v>
      </c>
      <c r="F37" s="67">
        <v>0</v>
      </c>
      <c r="G37" s="67">
        <v>0</v>
      </c>
      <c r="H37" s="65"/>
    </row>
    <row r="38" ht="19.9" customHeight="1" spans="1:8">
      <c r="A38" s="65"/>
      <c r="B38" s="66" t="s">
        <v>49</v>
      </c>
      <c r="C38" s="107">
        <v>15.39</v>
      </c>
      <c r="D38" s="105"/>
      <c r="E38" s="67"/>
      <c r="F38" s="67"/>
      <c r="G38" s="67"/>
      <c r="H38" s="65"/>
    </row>
    <row r="39" ht="19.9" customHeight="1" spans="1:8">
      <c r="A39" s="65"/>
      <c r="B39" s="66" t="s">
        <v>50</v>
      </c>
      <c r="C39" s="67">
        <v>0</v>
      </c>
      <c r="D39" s="105"/>
      <c r="E39" s="67"/>
      <c r="F39" s="67"/>
      <c r="G39" s="67"/>
      <c r="H39" s="65"/>
    </row>
    <row r="40" ht="19.9" customHeight="1" spans="1:8">
      <c r="A40" s="54"/>
      <c r="B40" s="86" t="s">
        <v>51</v>
      </c>
      <c r="C40" s="69">
        <v>2555.52</v>
      </c>
      <c r="D40" s="86" t="s">
        <v>52</v>
      </c>
      <c r="E40" s="108">
        <v>2555.52</v>
      </c>
      <c r="F40" s="108">
        <v>2555.52</v>
      </c>
      <c r="G40" s="69">
        <v>0</v>
      </c>
      <c r="H40" s="54"/>
    </row>
    <row r="41" ht="8.45" customHeight="1" spans="1:8">
      <c r="A41" s="92"/>
      <c r="B41" s="92"/>
      <c r="C41" s="92"/>
      <c r="D41" s="109"/>
      <c r="E41" s="92"/>
      <c r="F41" s="92"/>
      <c r="G41" s="92"/>
      <c r="H41" s="93"/>
    </row>
    <row r="42" ht="14.25" customHeight="1" spans="1:8">
      <c r="A42" s="26"/>
      <c r="B42" s="110"/>
      <c r="C42" s="110"/>
      <c r="D42" s="110"/>
      <c r="E42" s="110"/>
      <c r="F42" s="110"/>
      <c r="G42" s="110"/>
      <c r="H42" s="26"/>
    </row>
    <row r="43" ht="28.5" customHeight="1" spans="1:8">
      <c r="A43" s="26"/>
      <c r="B43" s="110"/>
      <c r="C43" s="110"/>
      <c r="D43" s="110"/>
      <c r="E43" s="110"/>
      <c r="F43" s="110"/>
      <c r="G43" s="110"/>
      <c r="H43" s="26"/>
    </row>
    <row r="44" ht="28.5" customHeight="1" spans="1:8">
      <c r="A44" s="26"/>
      <c r="B44" s="110"/>
      <c r="C44" s="110"/>
      <c r="D44" s="110"/>
      <c r="E44" s="110"/>
      <c r="F44" s="110"/>
      <c r="G44" s="110"/>
      <c r="H44" s="26"/>
    </row>
    <row r="45" ht="28.5" customHeight="1" spans="1:8">
      <c r="A45" s="26"/>
      <c r="B45" s="110"/>
      <c r="C45" s="110"/>
      <c r="D45" s="110"/>
      <c r="E45" s="110"/>
      <c r="F45" s="110"/>
      <c r="G45" s="110"/>
      <c r="H45" s="26"/>
    </row>
    <row r="46" ht="14.25" customHeight="1" spans="1:8">
      <c r="A46" s="26"/>
      <c r="B46" s="110"/>
      <c r="C46" s="110"/>
      <c r="D46" s="110"/>
      <c r="E46" s="110"/>
      <c r="F46" s="110"/>
      <c r="G46" s="110"/>
      <c r="H46" s="26"/>
    </row>
  </sheetData>
  <mergeCells count="10">
    <mergeCell ref="B2:G2"/>
    <mergeCell ref="F3:G3"/>
    <mergeCell ref="B4:C4"/>
    <mergeCell ref="D4:G4"/>
    <mergeCell ref="B42:G42"/>
    <mergeCell ref="B43:G43"/>
    <mergeCell ref="B44:G44"/>
    <mergeCell ref="B45:G45"/>
    <mergeCell ref="B46:G46"/>
    <mergeCell ref="A7:A36"/>
  </mergeCells>
  <printOptions horizontalCentered="1"/>
  <pageMargins left="0.748031496062992" right="0.748031496062992" top="0.275590551181102" bottom="0.275590551181102" header="0" footer="0"/>
  <pageSetup paperSize="9" scale="7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6" topLeftCell="A13" activePane="bottomLeft" state="frozen"/>
      <selection/>
      <selection pane="bottomLeft" activeCell="D26" sqref="D26"/>
    </sheetView>
  </sheetViews>
  <sheetFormatPr defaultColWidth="10" defaultRowHeight="13.5"/>
  <cols>
    <col min="1" max="1" width="1.5" customWidth="1"/>
    <col min="2" max="4" width="6.375" customWidth="1"/>
    <col min="5" max="5" width="48.875" customWidth="1"/>
    <col min="6" max="8" width="15.375" customWidth="1"/>
    <col min="9" max="9" width="1.5" customWidth="1"/>
  </cols>
  <sheetData>
    <row r="1" ht="14.25" customHeight="1" spans="1:9">
      <c r="A1" s="19"/>
      <c r="B1" s="20"/>
      <c r="C1" s="20"/>
      <c r="D1" s="20"/>
      <c r="E1" s="21"/>
      <c r="F1" s="22"/>
      <c r="G1" s="22"/>
      <c r="H1" s="22"/>
      <c r="I1" s="19"/>
    </row>
    <row r="2" ht="19.9" customHeight="1" spans="1:9">
      <c r="A2" s="10"/>
      <c r="B2" s="6" t="s">
        <v>53</v>
      </c>
      <c r="C2" s="6"/>
      <c r="D2" s="6"/>
      <c r="E2" s="6"/>
      <c r="F2" s="6"/>
      <c r="G2" s="6"/>
      <c r="H2" s="6"/>
      <c r="I2" s="10" t="s">
        <v>3</v>
      </c>
    </row>
    <row r="3" ht="29.25" customHeight="1" spans="1:9">
      <c r="A3" s="10"/>
      <c r="B3" s="8"/>
      <c r="C3" s="8"/>
      <c r="D3" s="8"/>
      <c r="E3" s="23"/>
      <c r="F3" s="24"/>
      <c r="G3" s="24"/>
      <c r="H3" s="16" t="s">
        <v>4</v>
      </c>
      <c r="I3" s="10"/>
    </row>
    <row r="4" ht="21.4" customHeight="1" spans="1:9">
      <c r="A4" s="10"/>
      <c r="B4" s="25" t="s">
        <v>54</v>
      </c>
      <c r="C4" s="25"/>
      <c r="D4" s="25"/>
      <c r="E4" s="25"/>
      <c r="F4" s="11" t="s">
        <v>55</v>
      </c>
      <c r="G4" s="11"/>
      <c r="H4" s="11"/>
      <c r="I4" s="10"/>
    </row>
    <row r="5" ht="21.4" customHeight="1" spans="1:9">
      <c r="A5" s="26"/>
      <c r="B5" s="25" t="s">
        <v>56</v>
      </c>
      <c r="C5" s="25"/>
      <c r="D5" s="25"/>
      <c r="E5" s="25" t="s">
        <v>57</v>
      </c>
      <c r="F5" s="11" t="s">
        <v>9</v>
      </c>
      <c r="G5" s="11" t="s">
        <v>58</v>
      </c>
      <c r="H5" s="11" t="s">
        <v>59</v>
      </c>
      <c r="I5" s="26"/>
    </row>
    <row r="6" ht="21.4" customHeight="1" spans="1:9">
      <c r="A6" s="10"/>
      <c r="B6" s="25" t="s">
        <v>60</v>
      </c>
      <c r="C6" s="25" t="s">
        <v>61</v>
      </c>
      <c r="D6" s="25" t="s">
        <v>62</v>
      </c>
      <c r="E6" s="25"/>
      <c r="F6" s="11"/>
      <c r="G6" s="11"/>
      <c r="H6" s="11"/>
      <c r="I6" s="10"/>
    </row>
    <row r="7" ht="22.5" customHeight="1" spans="1:9">
      <c r="A7" s="27"/>
      <c r="B7" s="28" t="s">
        <v>63</v>
      </c>
      <c r="C7" s="28"/>
      <c r="D7" s="28"/>
      <c r="E7" s="28"/>
      <c r="F7" s="29">
        <f>SUM(F8+F16+F20+F24+F27)</f>
        <v>2555.52</v>
      </c>
      <c r="G7" s="29">
        <f t="shared" ref="G7:H7" si="0">SUM(G8+G16+G20+G24+G27)</f>
        <v>2209.05</v>
      </c>
      <c r="H7" s="29">
        <f t="shared" si="0"/>
        <v>346.47</v>
      </c>
      <c r="I7" s="27"/>
    </row>
    <row r="8" ht="22.5" customHeight="1" spans="1:9">
      <c r="A8" s="30"/>
      <c r="B8" s="31" t="s">
        <v>64</v>
      </c>
      <c r="C8" s="31"/>
      <c r="D8" s="31"/>
      <c r="E8" s="98" t="s">
        <v>65</v>
      </c>
      <c r="F8" s="99">
        <f>SUM(G8+H8)</f>
        <v>1821.44</v>
      </c>
      <c r="G8" s="34">
        <v>1479.89</v>
      </c>
      <c r="H8" s="38">
        <v>341.55</v>
      </c>
      <c r="I8" s="30"/>
    </row>
    <row r="9" ht="22.5" customHeight="1" spans="2:8">
      <c r="B9" s="35"/>
      <c r="C9" s="36" t="s">
        <v>66</v>
      </c>
      <c r="D9" s="35"/>
      <c r="E9" s="100" t="s">
        <v>67</v>
      </c>
      <c r="F9" s="34">
        <f t="shared" ref="F9:F30" si="1">SUM(G9+H9)</f>
        <v>1809.3</v>
      </c>
      <c r="G9" s="39">
        <v>1479.89</v>
      </c>
      <c r="H9" s="41" t="s">
        <v>68</v>
      </c>
    </row>
    <row r="10" ht="22.5" customHeight="1" spans="2:8">
      <c r="B10" s="35"/>
      <c r="C10" s="36"/>
      <c r="D10" s="36" t="s">
        <v>66</v>
      </c>
      <c r="E10" s="100" t="s">
        <v>69</v>
      </c>
      <c r="F10" s="34">
        <f t="shared" si="1"/>
        <v>1809.25</v>
      </c>
      <c r="G10" s="39">
        <v>1479.89</v>
      </c>
      <c r="H10" s="41" t="s">
        <v>70</v>
      </c>
    </row>
    <row r="11" ht="22.5" customHeight="1" spans="2:8">
      <c r="B11" s="35"/>
      <c r="C11" s="36"/>
      <c r="D11" s="36" t="s">
        <v>71</v>
      </c>
      <c r="E11" s="100" t="s">
        <v>72</v>
      </c>
      <c r="F11" s="34">
        <f t="shared" si="1"/>
        <v>0.05</v>
      </c>
      <c r="G11" s="41">
        <v>0</v>
      </c>
      <c r="H11" s="41" t="s">
        <v>73</v>
      </c>
    </row>
    <row r="12" ht="22.5" customHeight="1" spans="2:8">
      <c r="B12" s="35"/>
      <c r="C12" s="36" t="s">
        <v>74</v>
      </c>
      <c r="D12" s="35"/>
      <c r="E12" s="100" t="s">
        <v>75</v>
      </c>
      <c r="F12" s="34">
        <f t="shared" si="1"/>
        <v>0.01</v>
      </c>
      <c r="G12" s="41">
        <v>0</v>
      </c>
      <c r="H12" s="41" t="s">
        <v>76</v>
      </c>
    </row>
    <row r="13" ht="22.5" customHeight="1" spans="2:8">
      <c r="B13" s="35"/>
      <c r="C13" s="36"/>
      <c r="D13" s="36" t="s">
        <v>71</v>
      </c>
      <c r="E13" s="100" t="s">
        <v>77</v>
      </c>
      <c r="F13" s="34">
        <f t="shared" si="1"/>
        <v>0.01</v>
      </c>
      <c r="G13" s="41">
        <v>0</v>
      </c>
      <c r="H13" s="41" t="s">
        <v>76</v>
      </c>
    </row>
    <row r="14" ht="22.5" customHeight="1" spans="2:8">
      <c r="B14" s="35"/>
      <c r="C14" s="36" t="s">
        <v>71</v>
      </c>
      <c r="D14" s="36"/>
      <c r="E14" s="100" t="s">
        <v>78</v>
      </c>
      <c r="F14" s="34">
        <f t="shared" si="1"/>
        <v>12.13</v>
      </c>
      <c r="G14" s="41">
        <v>0</v>
      </c>
      <c r="H14" s="41" t="s">
        <v>79</v>
      </c>
    </row>
    <row r="15" ht="22.5" customHeight="1" spans="2:8">
      <c r="B15" s="36"/>
      <c r="C15" s="35"/>
      <c r="D15" s="36" t="s">
        <v>80</v>
      </c>
      <c r="E15" s="100" t="s">
        <v>78</v>
      </c>
      <c r="F15" s="34">
        <f t="shared" si="1"/>
        <v>12.13</v>
      </c>
      <c r="G15" s="41">
        <v>0</v>
      </c>
      <c r="H15" s="41" t="s">
        <v>79</v>
      </c>
    </row>
    <row r="16" ht="22.5" customHeight="1" spans="2:8">
      <c r="B16" s="36" t="s">
        <v>81</v>
      </c>
      <c r="C16" s="36"/>
      <c r="D16" s="35"/>
      <c r="E16" s="100" t="s">
        <v>82</v>
      </c>
      <c r="F16" s="99">
        <f t="shared" si="1"/>
        <v>299.97</v>
      </c>
      <c r="G16" s="42">
        <v>299.97</v>
      </c>
      <c r="H16" s="41">
        <v>0</v>
      </c>
    </row>
    <row r="17" ht="22.5" customHeight="1" spans="2:8">
      <c r="B17" s="35"/>
      <c r="C17" s="35" t="s">
        <v>83</v>
      </c>
      <c r="D17" s="36"/>
      <c r="E17" s="100" t="s">
        <v>84</v>
      </c>
      <c r="F17" s="34">
        <f t="shared" si="1"/>
        <v>299.97</v>
      </c>
      <c r="G17" s="42">
        <v>299.97</v>
      </c>
      <c r="H17" s="41">
        <v>0</v>
      </c>
    </row>
    <row r="18" ht="22.5" customHeight="1" spans="2:8">
      <c r="B18" s="35"/>
      <c r="C18" s="35"/>
      <c r="D18" s="36" t="s">
        <v>83</v>
      </c>
      <c r="E18" s="100" t="s">
        <v>85</v>
      </c>
      <c r="F18" s="34">
        <f t="shared" si="1"/>
        <v>199.98</v>
      </c>
      <c r="G18" s="42">
        <v>199.98</v>
      </c>
      <c r="H18" s="41">
        <v>0</v>
      </c>
    </row>
    <row r="19" ht="22.5" customHeight="1" spans="2:8">
      <c r="B19" s="36"/>
      <c r="C19" s="35"/>
      <c r="D19" s="35" t="s">
        <v>86</v>
      </c>
      <c r="E19" s="100" t="s">
        <v>87</v>
      </c>
      <c r="F19" s="34">
        <f t="shared" si="1"/>
        <v>99.99</v>
      </c>
      <c r="G19" s="42">
        <v>99.99</v>
      </c>
      <c r="H19" s="41">
        <v>0</v>
      </c>
    </row>
    <row r="20" ht="22.5" customHeight="1" spans="2:8">
      <c r="B20" s="36" t="s">
        <v>88</v>
      </c>
      <c r="C20" s="35"/>
      <c r="D20" s="35"/>
      <c r="E20" s="100" t="s">
        <v>89</v>
      </c>
      <c r="F20" s="99">
        <f t="shared" si="1"/>
        <v>262.71</v>
      </c>
      <c r="G20" s="42">
        <v>262.71</v>
      </c>
      <c r="H20" s="41">
        <v>0</v>
      </c>
    </row>
    <row r="21" ht="22.5" customHeight="1" spans="2:8">
      <c r="B21" s="36"/>
      <c r="C21" s="36" t="s">
        <v>90</v>
      </c>
      <c r="D21" s="36"/>
      <c r="E21" s="100" t="s">
        <v>91</v>
      </c>
      <c r="F21" s="34">
        <f t="shared" si="1"/>
        <v>262.71</v>
      </c>
      <c r="G21" s="42">
        <v>262.71</v>
      </c>
      <c r="H21" s="41">
        <v>0</v>
      </c>
    </row>
    <row r="22" ht="22.5" customHeight="1" spans="2:8">
      <c r="B22" s="36"/>
      <c r="C22" s="36"/>
      <c r="D22" s="36" t="s">
        <v>92</v>
      </c>
      <c r="E22" s="100" t="s">
        <v>93</v>
      </c>
      <c r="F22" s="34">
        <f t="shared" si="1"/>
        <v>91.37</v>
      </c>
      <c r="G22" s="42">
        <v>91.37</v>
      </c>
      <c r="H22" s="41">
        <v>0</v>
      </c>
    </row>
    <row r="23" ht="22.5" customHeight="1" spans="2:8">
      <c r="B23" s="35"/>
      <c r="C23" s="35"/>
      <c r="D23" s="36" t="s">
        <v>80</v>
      </c>
      <c r="E23" s="100" t="s">
        <v>94</v>
      </c>
      <c r="F23" s="34">
        <f t="shared" si="1"/>
        <v>171.34</v>
      </c>
      <c r="G23" s="41">
        <v>171.34</v>
      </c>
      <c r="H23" s="41">
        <v>0</v>
      </c>
    </row>
    <row r="24" ht="22.5" customHeight="1" spans="2:8">
      <c r="B24" s="36" t="s">
        <v>95</v>
      </c>
      <c r="C24" s="35"/>
      <c r="D24" s="35"/>
      <c r="E24" s="100" t="s">
        <v>96</v>
      </c>
      <c r="F24" s="99">
        <f t="shared" si="1"/>
        <v>4.92</v>
      </c>
      <c r="G24" s="41">
        <v>0</v>
      </c>
      <c r="H24" s="42">
        <v>4.92</v>
      </c>
    </row>
    <row r="25" ht="22.5" customHeight="1" spans="2:8">
      <c r="B25" s="36"/>
      <c r="C25" s="36" t="s">
        <v>97</v>
      </c>
      <c r="D25" s="35"/>
      <c r="E25" s="100" t="s">
        <v>98</v>
      </c>
      <c r="F25" s="34">
        <f t="shared" si="1"/>
        <v>4.92</v>
      </c>
      <c r="G25" s="41">
        <v>0</v>
      </c>
      <c r="H25" s="42">
        <v>4.92</v>
      </c>
    </row>
    <row r="26" ht="22.5" customHeight="1" spans="2:8">
      <c r="B26" s="36"/>
      <c r="C26" s="36"/>
      <c r="D26" s="36" t="s">
        <v>71</v>
      </c>
      <c r="E26" s="100" t="s">
        <v>99</v>
      </c>
      <c r="F26" s="34">
        <f t="shared" si="1"/>
        <v>4.92</v>
      </c>
      <c r="G26" s="41">
        <v>0</v>
      </c>
      <c r="H26" s="42">
        <v>4.92</v>
      </c>
    </row>
    <row r="27" ht="22.5" customHeight="1" spans="2:8">
      <c r="B27" s="36" t="s">
        <v>100</v>
      </c>
      <c r="C27" s="35"/>
      <c r="D27" s="35"/>
      <c r="E27" s="100" t="s">
        <v>101</v>
      </c>
      <c r="F27" s="99">
        <f t="shared" si="1"/>
        <v>166.48</v>
      </c>
      <c r="G27" s="42">
        <v>166.48</v>
      </c>
      <c r="H27" s="41">
        <v>0</v>
      </c>
    </row>
    <row r="28" ht="22.5" customHeight="1" spans="2:8">
      <c r="B28" s="35"/>
      <c r="C28" s="36" t="s">
        <v>66</v>
      </c>
      <c r="D28" s="35"/>
      <c r="E28" s="100" t="s">
        <v>102</v>
      </c>
      <c r="F28" s="34">
        <f t="shared" si="1"/>
        <v>166.48</v>
      </c>
      <c r="G28" s="42">
        <v>166.48</v>
      </c>
      <c r="H28" s="41">
        <v>0</v>
      </c>
    </row>
    <row r="29" ht="22.5" customHeight="1" spans="2:8">
      <c r="B29" s="35"/>
      <c r="C29" s="36"/>
      <c r="D29" s="36" t="s">
        <v>97</v>
      </c>
      <c r="E29" s="100" t="s">
        <v>103</v>
      </c>
      <c r="F29" s="96">
        <f t="shared" si="1"/>
        <v>166.28</v>
      </c>
      <c r="G29" s="44">
        <v>166.28</v>
      </c>
      <c r="H29" s="40">
        <v>0</v>
      </c>
    </row>
    <row r="30" ht="22.5" customHeight="1" spans="2:8">
      <c r="B30" s="35"/>
      <c r="C30" s="36"/>
      <c r="D30" s="36" t="s">
        <v>104</v>
      </c>
      <c r="E30" s="100" t="s">
        <v>105</v>
      </c>
      <c r="F30" s="96">
        <f t="shared" si="1"/>
        <v>0.2</v>
      </c>
      <c r="G30" s="44">
        <v>0.2</v>
      </c>
      <c r="H30" s="40">
        <v>0</v>
      </c>
    </row>
    <row r="31" spans="2:8">
      <c r="B31" s="101"/>
      <c r="C31" s="101"/>
      <c r="D31" s="101"/>
      <c r="E31" s="101"/>
      <c r="F31" s="101"/>
      <c r="G31" s="101"/>
      <c r="H31" s="101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rintOptions horizontalCentered="1"/>
  <pageMargins left="0.748031496062992" right="0.748031496062992" top="0.275590551181102" bottom="0.275590551181102" header="0" footer="0"/>
  <pageSetup paperSize="9" scale="8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tabSelected="1" workbookViewId="0">
      <pane ySplit="6" topLeftCell="A7" activePane="bottomLeft" state="frozen"/>
      <selection/>
      <selection pane="bottomLeft" activeCell="H11" sqref="H11"/>
    </sheetView>
  </sheetViews>
  <sheetFormatPr defaultColWidth="10" defaultRowHeight="13.5"/>
  <cols>
    <col min="1" max="1" width="1.5" customWidth="1"/>
    <col min="2" max="4" width="4.875" style="94" customWidth="1"/>
    <col min="5" max="5" width="45.25" customWidth="1"/>
    <col min="6" max="8" width="16.375" customWidth="1"/>
    <col min="9" max="9" width="1.5" customWidth="1"/>
  </cols>
  <sheetData>
    <row r="1" ht="14.25" customHeight="1" spans="1:9">
      <c r="A1" s="19"/>
      <c r="E1" s="21"/>
      <c r="F1" s="22"/>
      <c r="G1" s="22"/>
      <c r="H1" s="22"/>
      <c r="I1" s="19"/>
    </row>
    <row r="2" ht="19.9" customHeight="1" spans="1:9">
      <c r="A2" s="10"/>
      <c r="B2" s="6" t="s">
        <v>106</v>
      </c>
      <c r="C2" s="6"/>
      <c r="D2" s="6"/>
      <c r="E2" s="6"/>
      <c r="F2" s="6"/>
      <c r="G2" s="6"/>
      <c r="H2" s="6"/>
      <c r="I2" s="10" t="s">
        <v>3</v>
      </c>
    </row>
    <row r="3" ht="17.1" customHeight="1" spans="1:9">
      <c r="A3" s="10"/>
      <c r="B3" s="95"/>
      <c r="C3" s="95"/>
      <c r="D3" s="95"/>
      <c r="E3" s="23"/>
      <c r="F3" s="24"/>
      <c r="G3" s="24"/>
      <c r="H3" s="16" t="s">
        <v>4</v>
      </c>
      <c r="I3" s="10"/>
    </row>
    <row r="4" ht="21.4" customHeight="1" spans="1:9">
      <c r="A4" s="10"/>
      <c r="B4" s="25" t="s">
        <v>107</v>
      </c>
      <c r="C4" s="25"/>
      <c r="D4" s="25"/>
      <c r="E4" s="25"/>
      <c r="F4" s="11" t="s">
        <v>108</v>
      </c>
      <c r="G4" s="11"/>
      <c r="H4" s="11"/>
      <c r="I4" s="10"/>
    </row>
    <row r="5" ht="21.4" customHeight="1" spans="1:9">
      <c r="A5" s="26"/>
      <c r="B5" s="25" t="s">
        <v>56</v>
      </c>
      <c r="C5" s="25"/>
      <c r="D5" s="25"/>
      <c r="E5" s="25" t="s">
        <v>57</v>
      </c>
      <c r="F5" s="11" t="s">
        <v>9</v>
      </c>
      <c r="G5" s="11" t="s">
        <v>109</v>
      </c>
      <c r="H5" s="11" t="s">
        <v>110</v>
      </c>
      <c r="I5" s="26"/>
    </row>
    <row r="6" ht="21.4" customHeight="1" spans="1:9">
      <c r="A6" s="10"/>
      <c r="B6" s="25" t="s">
        <v>60</v>
      </c>
      <c r="C6" s="25" t="s">
        <v>61</v>
      </c>
      <c r="D6" s="25" t="s">
        <v>62</v>
      </c>
      <c r="E6" s="25"/>
      <c r="F6" s="11"/>
      <c r="G6" s="11"/>
      <c r="H6" s="11"/>
      <c r="I6" s="10"/>
    </row>
    <row r="7" ht="19.9" customHeight="1" spans="1:9">
      <c r="A7" s="27"/>
      <c r="B7" s="28" t="s">
        <v>63</v>
      </c>
      <c r="C7" s="28"/>
      <c r="D7" s="28"/>
      <c r="E7" s="28"/>
      <c r="F7" s="29">
        <f>SUM(F8+F20+F26)</f>
        <v>2209.06</v>
      </c>
      <c r="G7" s="29">
        <f t="shared" ref="G7:H7" si="0">SUM(G8+G20+G26)</f>
        <v>2131.43</v>
      </c>
      <c r="H7" s="29">
        <f t="shared" si="0"/>
        <v>77.63</v>
      </c>
      <c r="I7" s="27"/>
    </row>
    <row r="8" ht="21.75" customHeight="1" spans="1:9">
      <c r="A8" s="30"/>
      <c r="B8" s="31" t="s">
        <v>111</v>
      </c>
      <c r="C8" s="31"/>
      <c r="D8" s="31"/>
      <c r="E8" s="32" t="s">
        <v>112</v>
      </c>
      <c r="F8" s="96">
        <v>2088.69</v>
      </c>
      <c r="G8" s="96">
        <v>2084.47</v>
      </c>
      <c r="H8" s="97">
        <v>4.22</v>
      </c>
      <c r="I8" s="30"/>
    </row>
    <row r="9" ht="21.75" customHeight="1" spans="2:8">
      <c r="B9" s="36" t="s">
        <v>113</v>
      </c>
      <c r="C9" s="36" t="s">
        <v>97</v>
      </c>
      <c r="D9" s="35"/>
      <c r="E9" s="37" t="s">
        <v>114</v>
      </c>
      <c r="F9" s="44">
        <v>461.36</v>
      </c>
      <c r="G9" s="44">
        <v>461.36</v>
      </c>
      <c r="H9" s="40">
        <v>0</v>
      </c>
    </row>
    <row r="10" ht="21.75" customHeight="1" spans="2:8">
      <c r="B10" s="36"/>
      <c r="C10" s="36" t="s">
        <v>66</v>
      </c>
      <c r="D10" s="35"/>
      <c r="E10" s="37" t="s">
        <v>115</v>
      </c>
      <c r="F10" s="44">
        <v>273.43</v>
      </c>
      <c r="G10" s="44">
        <v>273.43</v>
      </c>
      <c r="H10" s="40">
        <v>0</v>
      </c>
    </row>
    <row r="11" ht="21.75" customHeight="1" spans="2:8">
      <c r="B11" s="36"/>
      <c r="C11" s="36" t="s">
        <v>74</v>
      </c>
      <c r="D11" s="35"/>
      <c r="E11" s="37" t="s">
        <v>116</v>
      </c>
      <c r="F11" s="44">
        <v>637.66</v>
      </c>
      <c r="G11" s="44">
        <v>637.66</v>
      </c>
      <c r="H11" s="40">
        <v>0</v>
      </c>
    </row>
    <row r="12" ht="21.75" customHeight="1" spans="2:8">
      <c r="B12" s="36"/>
      <c r="C12" s="36" t="s">
        <v>117</v>
      </c>
      <c r="D12" s="35"/>
      <c r="E12" s="37" t="s">
        <v>118</v>
      </c>
      <c r="F12" s="44">
        <v>199.98</v>
      </c>
      <c r="G12" s="44">
        <v>199.98</v>
      </c>
      <c r="H12" s="40">
        <v>0</v>
      </c>
    </row>
    <row r="13" ht="21.75" customHeight="1" spans="2:8">
      <c r="B13" s="36"/>
      <c r="C13" s="36" t="s">
        <v>119</v>
      </c>
      <c r="D13" s="35"/>
      <c r="E13" s="37" t="s">
        <v>120</v>
      </c>
      <c r="F13" s="44">
        <v>99.99</v>
      </c>
      <c r="G13" s="44">
        <v>99.99</v>
      </c>
      <c r="H13" s="40">
        <v>0</v>
      </c>
    </row>
    <row r="14" ht="21.75" customHeight="1" spans="2:8">
      <c r="B14" s="36"/>
      <c r="C14" s="36" t="s">
        <v>121</v>
      </c>
      <c r="D14" s="35"/>
      <c r="E14" s="37" t="s">
        <v>122</v>
      </c>
      <c r="F14" s="44">
        <v>91.37</v>
      </c>
      <c r="G14" s="44">
        <v>91.37</v>
      </c>
      <c r="H14" s="40">
        <v>0</v>
      </c>
    </row>
    <row r="15" ht="21.75" customHeight="1" spans="2:8">
      <c r="B15" s="36"/>
      <c r="C15" s="36" t="s">
        <v>123</v>
      </c>
      <c r="D15" s="35"/>
      <c r="E15" s="37" t="s">
        <v>124</v>
      </c>
      <c r="F15" s="44">
        <v>138.56</v>
      </c>
      <c r="G15" s="44">
        <v>138.56</v>
      </c>
      <c r="H15" s="40">
        <v>0</v>
      </c>
    </row>
    <row r="16" ht="21.75" customHeight="1" spans="2:8">
      <c r="B16" s="36"/>
      <c r="C16" s="36" t="s">
        <v>125</v>
      </c>
      <c r="D16" s="35"/>
      <c r="E16" s="37" t="s">
        <v>126</v>
      </c>
      <c r="F16" s="44">
        <v>9.67</v>
      </c>
      <c r="G16" s="44">
        <v>9.67</v>
      </c>
      <c r="H16" s="40">
        <v>0</v>
      </c>
    </row>
    <row r="17" ht="21.75" customHeight="1" spans="2:8">
      <c r="B17" s="36"/>
      <c r="C17" s="36" t="s">
        <v>127</v>
      </c>
      <c r="D17" s="35"/>
      <c r="E17" s="37" t="s">
        <v>103</v>
      </c>
      <c r="F17" s="44">
        <v>166.28</v>
      </c>
      <c r="G17" s="44">
        <v>166.28</v>
      </c>
      <c r="H17" s="40">
        <v>0</v>
      </c>
    </row>
    <row r="18" ht="21.75" customHeight="1" spans="2:8">
      <c r="B18" s="36"/>
      <c r="C18" s="36" t="s">
        <v>128</v>
      </c>
      <c r="D18" s="35"/>
      <c r="E18" s="37" t="s">
        <v>129</v>
      </c>
      <c r="F18" s="44">
        <v>6.17</v>
      </c>
      <c r="G18" s="44">
        <v>6.17</v>
      </c>
      <c r="H18" s="40">
        <v>0</v>
      </c>
    </row>
    <row r="19" ht="21.75" customHeight="1" spans="2:8">
      <c r="B19" s="36"/>
      <c r="C19" s="36" t="s">
        <v>71</v>
      </c>
      <c r="D19" s="35"/>
      <c r="E19" s="37" t="s">
        <v>130</v>
      </c>
      <c r="F19" s="44">
        <v>4.22</v>
      </c>
      <c r="G19" s="40">
        <v>0</v>
      </c>
      <c r="H19" s="44">
        <v>4.22</v>
      </c>
    </row>
    <row r="20" ht="21.75" customHeight="1" spans="2:8">
      <c r="B20" s="36" t="s">
        <v>131</v>
      </c>
      <c r="C20" s="35"/>
      <c r="D20" s="35"/>
      <c r="E20" s="37" t="s">
        <v>132</v>
      </c>
      <c r="F20" s="44">
        <v>85.84</v>
      </c>
      <c r="G20" s="44">
        <v>13.58</v>
      </c>
      <c r="H20" s="44">
        <v>72.26</v>
      </c>
    </row>
    <row r="21" ht="21.75" customHeight="1" spans="2:8">
      <c r="B21" s="35"/>
      <c r="C21" s="36" t="s">
        <v>97</v>
      </c>
      <c r="D21" s="35"/>
      <c r="E21" s="37" t="s">
        <v>133</v>
      </c>
      <c r="F21" s="44">
        <v>19.34</v>
      </c>
      <c r="G21" s="40">
        <v>0</v>
      </c>
      <c r="H21" s="44">
        <v>19.34</v>
      </c>
    </row>
    <row r="22" ht="21.75" customHeight="1" spans="2:8">
      <c r="B22" s="35"/>
      <c r="C22" s="36" t="s">
        <v>74</v>
      </c>
      <c r="D22" s="35"/>
      <c r="E22" s="37" t="s">
        <v>134</v>
      </c>
      <c r="F22" s="44">
        <v>13.58</v>
      </c>
      <c r="G22" s="44">
        <v>13.58</v>
      </c>
      <c r="H22" s="40">
        <v>0</v>
      </c>
    </row>
    <row r="23" ht="21.75" customHeight="1" spans="2:8">
      <c r="B23" s="35"/>
      <c r="C23" s="36" t="s">
        <v>135</v>
      </c>
      <c r="D23" s="35"/>
      <c r="E23" s="37" t="s">
        <v>136</v>
      </c>
      <c r="F23" s="44">
        <v>26.95</v>
      </c>
      <c r="G23" s="40">
        <v>0</v>
      </c>
      <c r="H23" s="44">
        <v>26.95</v>
      </c>
    </row>
    <row r="24" ht="21.75" customHeight="1" spans="2:8">
      <c r="B24" s="35"/>
      <c r="C24" s="36" t="s">
        <v>137</v>
      </c>
      <c r="D24" s="35"/>
      <c r="E24" s="37" t="s">
        <v>138</v>
      </c>
      <c r="F24" s="44">
        <v>25.67</v>
      </c>
      <c r="G24" s="40">
        <v>0</v>
      </c>
      <c r="H24" s="44">
        <v>25.67</v>
      </c>
    </row>
    <row r="25" ht="21.75" customHeight="1" spans="2:8">
      <c r="B25" s="35"/>
      <c r="C25" s="36" t="s">
        <v>139</v>
      </c>
      <c r="D25" s="35"/>
      <c r="E25" s="37" t="s">
        <v>140</v>
      </c>
      <c r="F25" s="44">
        <v>0.3</v>
      </c>
      <c r="G25" s="40">
        <v>0</v>
      </c>
      <c r="H25" s="44">
        <v>0.3</v>
      </c>
    </row>
    <row r="26" ht="21.75" customHeight="1" spans="2:8">
      <c r="B26" s="36" t="s">
        <v>141</v>
      </c>
      <c r="C26" s="35"/>
      <c r="D26" s="35"/>
      <c r="E26" s="37" t="s">
        <v>142</v>
      </c>
      <c r="F26" s="44">
        <v>34.53</v>
      </c>
      <c r="G26" s="44">
        <v>33.38</v>
      </c>
      <c r="H26" s="44">
        <v>1.15</v>
      </c>
    </row>
    <row r="27" ht="21.75" customHeight="1" spans="2:8">
      <c r="B27" s="35"/>
      <c r="C27" s="36" t="s">
        <v>74</v>
      </c>
      <c r="D27" s="35"/>
      <c r="E27" s="37" t="s">
        <v>143</v>
      </c>
      <c r="F27" s="44">
        <v>32.78</v>
      </c>
      <c r="G27" s="44">
        <v>32.78</v>
      </c>
      <c r="H27" s="40">
        <v>0</v>
      </c>
    </row>
    <row r="28" ht="21.75" customHeight="1" spans="2:8">
      <c r="B28" s="35"/>
      <c r="C28" s="36" t="s">
        <v>119</v>
      </c>
      <c r="D28" s="35"/>
      <c r="E28" s="37" t="s">
        <v>144</v>
      </c>
      <c r="F28" s="44">
        <v>0.6</v>
      </c>
      <c r="G28" s="44">
        <v>0.6</v>
      </c>
      <c r="H28" s="40">
        <v>0</v>
      </c>
    </row>
    <row r="29" ht="21.75" customHeight="1" spans="2:8">
      <c r="B29" s="35"/>
      <c r="C29" s="36" t="s">
        <v>71</v>
      </c>
      <c r="D29" s="35"/>
      <c r="E29" s="37" t="s">
        <v>145</v>
      </c>
      <c r="F29" s="44">
        <v>1.15</v>
      </c>
      <c r="G29" s="40">
        <v>0</v>
      </c>
      <c r="H29" s="44">
        <v>1.15</v>
      </c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rintOptions horizontalCentered="1"/>
  <pageMargins left="0.748031496062992" right="0.748031496062992" top="0.275590551181102" bottom="0.275590551181102" header="0" footer="0"/>
  <pageSetup paperSize="9" scale="8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workbookViewId="0">
      <pane ySplit="6" topLeftCell="A7" activePane="bottomLeft" state="frozen"/>
      <selection/>
      <selection pane="bottomLeft" activeCell="K26" sqref="K26"/>
    </sheetView>
  </sheetViews>
  <sheetFormatPr defaultColWidth="10" defaultRowHeight="13.5"/>
  <cols>
    <col min="1" max="1" width="1.5" customWidth="1"/>
    <col min="2" max="3" width="16.375" customWidth="1"/>
    <col min="4" max="6" width="12.75" customWidth="1"/>
    <col min="7" max="9" width="12.875" customWidth="1"/>
    <col min="10" max="13" width="16.375" customWidth="1"/>
    <col min="14" max="14" width="1.5" customWidth="1"/>
  </cols>
  <sheetData>
    <row r="1" ht="14.25" customHeight="1" spans="1:14">
      <c r="A1" s="72"/>
      <c r="B1" s="73"/>
      <c r="C1" s="74"/>
      <c r="D1" s="74"/>
      <c r="E1" s="74"/>
      <c r="F1" s="74" t="s">
        <v>1</v>
      </c>
      <c r="G1" s="74"/>
      <c r="H1" s="73"/>
      <c r="I1" s="74"/>
      <c r="J1" s="74"/>
      <c r="K1" s="74"/>
      <c r="L1" s="74" t="s">
        <v>1</v>
      </c>
      <c r="M1" s="74"/>
      <c r="N1" s="72"/>
    </row>
    <row r="2" ht="19.9" customHeight="1" spans="1:14">
      <c r="A2" s="10"/>
      <c r="B2" s="6" t="s">
        <v>146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3</v>
      </c>
    </row>
    <row r="3" ht="17.1" customHeight="1" spans="1:14">
      <c r="A3" s="10"/>
      <c r="B3" s="8"/>
      <c r="C3" s="23"/>
      <c r="D3" s="24"/>
      <c r="E3" s="24"/>
      <c r="F3" s="24"/>
      <c r="G3" s="16"/>
      <c r="H3" s="8"/>
      <c r="I3" s="23"/>
      <c r="J3" s="24"/>
      <c r="K3" s="24"/>
      <c r="L3" s="24"/>
      <c r="M3" s="16" t="s">
        <v>4</v>
      </c>
      <c r="N3" s="10"/>
    </row>
    <row r="4" ht="21.4" customHeight="1" spans="1:14">
      <c r="A4" s="75"/>
      <c r="B4" s="76" t="s">
        <v>147</v>
      </c>
      <c r="C4" s="76"/>
      <c r="D4" s="76"/>
      <c r="E4" s="76"/>
      <c r="F4" s="76"/>
      <c r="G4" s="76"/>
      <c r="H4" s="76" t="s">
        <v>55</v>
      </c>
      <c r="I4" s="76"/>
      <c r="J4" s="76"/>
      <c r="K4" s="76"/>
      <c r="L4" s="76"/>
      <c r="M4" s="76"/>
      <c r="N4" s="75"/>
    </row>
    <row r="5" ht="21.4" customHeight="1" spans="1:14">
      <c r="A5" s="10"/>
      <c r="B5" s="76" t="s">
        <v>9</v>
      </c>
      <c r="C5" s="76" t="s">
        <v>148</v>
      </c>
      <c r="D5" s="76" t="s">
        <v>149</v>
      </c>
      <c r="E5" s="76"/>
      <c r="F5" s="76"/>
      <c r="G5" s="76" t="s">
        <v>150</v>
      </c>
      <c r="H5" s="76" t="s">
        <v>9</v>
      </c>
      <c r="I5" s="76" t="s">
        <v>148</v>
      </c>
      <c r="J5" s="76" t="s">
        <v>149</v>
      </c>
      <c r="K5" s="76"/>
      <c r="L5" s="76"/>
      <c r="M5" s="76" t="s">
        <v>150</v>
      </c>
      <c r="N5" s="10"/>
    </row>
    <row r="6" ht="34.15" customHeight="1" spans="1:14">
      <c r="A6" s="10"/>
      <c r="B6" s="76"/>
      <c r="C6" s="76"/>
      <c r="D6" s="76" t="s">
        <v>151</v>
      </c>
      <c r="E6" s="76" t="s">
        <v>152</v>
      </c>
      <c r="F6" s="76" t="s">
        <v>153</v>
      </c>
      <c r="G6" s="76"/>
      <c r="H6" s="76"/>
      <c r="I6" s="76"/>
      <c r="J6" s="76" t="s">
        <v>151</v>
      </c>
      <c r="K6" s="76" t="s">
        <v>152</v>
      </c>
      <c r="L6" s="76" t="s">
        <v>153</v>
      </c>
      <c r="M6" s="76"/>
      <c r="N6" s="10"/>
    </row>
    <row r="7" ht="19.9" customHeight="1" spans="1:14">
      <c r="A7" s="30"/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30"/>
    </row>
    <row r="8" ht="8.4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"/>
    </row>
    <row r="9" ht="17.1" customHeight="1" spans="1:14">
      <c r="A9" s="79"/>
      <c r="B9" s="80" t="s">
        <v>154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4"/>
    </row>
    <row r="10" spans="2:5">
      <c r="B10" s="81" t="s">
        <v>155</v>
      </c>
      <c r="C10" s="81"/>
      <c r="D10" s="81"/>
      <c r="E10" s="81"/>
    </row>
  </sheetData>
  <mergeCells count="13">
    <mergeCell ref="B2:M2"/>
    <mergeCell ref="B4:G4"/>
    <mergeCell ref="H4:M4"/>
    <mergeCell ref="D5:F5"/>
    <mergeCell ref="J5:L5"/>
    <mergeCell ref="B9:M9"/>
    <mergeCell ref="B10:E10"/>
    <mergeCell ref="B5:B6"/>
    <mergeCell ref="C5:C6"/>
    <mergeCell ref="G5:G6"/>
    <mergeCell ref="H5:H6"/>
    <mergeCell ref="I5:I6"/>
    <mergeCell ref="M5:M6"/>
  </mergeCells>
  <printOptions horizontalCentered="1"/>
  <pageMargins left="0.748031496062992" right="0.748031496062992" top="0.275590551181102" bottom="0.275590551181102" header="0" footer="0"/>
  <pageSetup paperSize="9" scale="7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opLeftCell="B1" workbookViewId="0">
      <pane ySplit="6" topLeftCell="A7" activePane="bottomLeft" state="frozen"/>
      <selection/>
      <selection pane="bottomLeft" activeCell="B2" sqref="B2:H8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</cols>
  <sheetData>
    <row r="1" ht="14.25" customHeight="1" spans="1:9">
      <c r="A1" s="19"/>
      <c r="B1" s="20"/>
      <c r="C1" s="20"/>
      <c r="D1" s="20"/>
      <c r="E1" s="21"/>
      <c r="F1" s="22"/>
      <c r="G1" s="22"/>
      <c r="H1" s="22"/>
      <c r="I1" s="19"/>
    </row>
    <row r="2" ht="19.9" customHeight="1" spans="1:9">
      <c r="A2" s="10"/>
      <c r="B2" s="6" t="s">
        <v>156</v>
      </c>
      <c r="C2" s="6"/>
      <c r="D2" s="6"/>
      <c r="E2" s="6"/>
      <c r="F2" s="6"/>
      <c r="G2" s="6"/>
      <c r="H2" s="6"/>
      <c r="I2" s="10" t="s">
        <v>3</v>
      </c>
    </row>
    <row r="3" ht="17.1" customHeight="1" spans="1:9">
      <c r="A3" s="10"/>
      <c r="B3" s="8"/>
      <c r="C3" s="8"/>
      <c r="D3" s="8"/>
      <c r="E3" s="23"/>
      <c r="F3" s="24"/>
      <c r="G3" s="24"/>
      <c r="H3" s="16" t="s">
        <v>4</v>
      </c>
      <c r="I3" s="10"/>
    </row>
    <row r="4" ht="21.4" customHeight="1" spans="1:9">
      <c r="A4" s="10"/>
      <c r="B4" s="85" t="s">
        <v>54</v>
      </c>
      <c r="C4" s="85"/>
      <c r="D4" s="85"/>
      <c r="E4" s="85"/>
      <c r="F4" s="76" t="s">
        <v>55</v>
      </c>
      <c r="G4" s="76"/>
      <c r="H4" s="76"/>
      <c r="I4" s="10"/>
    </row>
    <row r="5" ht="21.4" customHeight="1" spans="1:9">
      <c r="A5" s="26"/>
      <c r="B5" s="85" t="s">
        <v>56</v>
      </c>
      <c r="C5" s="85"/>
      <c r="D5" s="85"/>
      <c r="E5" s="85" t="s">
        <v>57</v>
      </c>
      <c r="F5" s="76" t="s">
        <v>9</v>
      </c>
      <c r="G5" s="76" t="s">
        <v>58</v>
      </c>
      <c r="H5" s="76" t="s">
        <v>59</v>
      </c>
      <c r="I5" s="26"/>
    </row>
    <row r="6" ht="21.4" customHeight="1" spans="1:9">
      <c r="A6" s="10"/>
      <c r="B6" s="85" t="s">
        <v>60</v>
      </c>
      <c r="C6" s="85" t="s">
        <v>61</v>
      </c>
      <c r="D6" s="85" t="s">
        <v>62</v>
      </c>
      <c r="E6" s="85"/>
      <c r="F6" s="76"/>
      <c r="G6" s="76"/>
      <c r="H6" s="76"/>
      <c r="I6" s="10"/>
    </row>
    <row r="7" ht="19.9" customHeight="1" spans="1:9">
      <c r="A7" s="27"/>
      <c r="B7" s="86" t="s">
        <v>63</v>
      </c>
      <c r="C7" s="86"/>
      <c r="D7" s="86"/>
      <c r="E7" s="86"/>
      <c r="F7" s="87">
        <v>0</v>
      </c>
      <c r="G7" s="87">
        <v>0</v>
      </c>
      <c r="H7" s="87">
        <v>0</v>
      </c>
      <c r="I7" s="27"/>
    </row>
    <row r="8" ht="19.9" customHeight="1" spans="1:9">
      <c r="A8" s="30"/>
      <c r="B8" s="88" t="s">
        <v>157</v>
      </c>
      <c r="C8" s="89"/>
      <c r="D8" s="89"/>
      <c r="E8" s="89"/>
      <c r="F8" s="90"/>
      <c r="G8" s="91"/>
      <c r="H8" s="91"/>
      <c r="I8" s="30"/>
    </row>
    <row r="9" ht="11.25" customHeight="1" spans="1:9">
      <c r="A9" s="92"/>
      <c r="B9" s="92" t="s">
        <v>3</v>
      </c>
      <c r="C9" s="92" t="s">
        <v>3</v>
      </c>
      <c r="D9" s="92" t="s">
        <v>3</v>
      </c>
      <c r="E9" s="92"/>
      <c r="F9" s="92"/>
      <c r="G9" s="92"/>
      <c r="H9" s="92"/>
      <c r="I9" s="93"/>
    </row>
  </sheetData>
  <mergeCells count="11">
    <mergeCell ref="B1:D1"/>
    <mergeCell ref="B2:H2"/>
    <mergeCell ref="B4:E4"/>
    <mergeCell ref="F4:H4"/>
    <mergeCell ref="B5:D5"/>
    <mergeCell ref="B7:E7"/>
    <mergeCell ref="B8:F8"/>
    <mergeCell ref="E5:E6"/>
    <mergeCell ref="F5:F6"/>
    <mergeCell ref="G5:G6"/>
    <mergeCell ref="H5:H6"/>
  </mergeCells>
  <printOptions horizontalCentered="1"/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workbookViewId="0">
      <pane ySplit="6" topLeftCell="A7" activePane="bottomLeft" state="frozen"/>
      <selection/>
      <selection pane="bottomLeft" activeCell="E15" sqref="E15"/>
    </sheetView>
  </sheetViews>
  <sheetFormatPr defaultColWidth="10" defaultRowHeight="13.5"/>
  <cols>
    <col min="1" max="1" width="1.5" customWidth="1"/>
    <col min="2" max="13" width="16.375" customWidth="1"/>
    <col min="14" max="14" width="1.5" customWidth="1"/>
  </cols>
  <sheetData>
    <row r="1" ht="14.25" customHeight="1" spans="1:14">
      <c r="A1" s="72"/>
      <c r="B1" s="73"/>
      <c r="C1" s="74"/>
      <c r="D1" s="74"/>
      <c r="E1" s="74"/>
      <c r="F1" s="74" t="s">
        <v>1</v>
      </c>
      <c r="G1" s="74"/>
      <c r="H1" s="73"/>
      <c r="I1" s="74"/>
      <c r="J1" s="74"/>
      <c r="K1" s="74"/>
      <c r="L1" s="74" t="s">
        <v>1</v>
      </c>
      <c r="M1" s="74"/>
      <c r="N1" s="72"/>
    </row>
    <row r="2" ht="19.9" customHeight="1" spans="1:14">
      <c r="A2" s="10"/>
      <c r="B2" s="6" t="s">
        <v>158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3</v>
      </c>
    </row>
    <row r="3" ht="17.1" customHeight="1" spans="1:14">
      <c r="A3" s="10"/>
      <c r="B3" s="8"/>
      <c r="C3" s="23"/>
      <c r="D3" s="24"/>
      <c r="E3" s="24"/>
      <c r="F3" s="24"/>
      <c r="G3" s="16"/>
      <c r="H3" s="8"/>
      <c r="I3" s="23"/>
      <c r="J3" s="24"/>
      <c r="K3" s="24"/>
      <c r="L3" s="24"/>
      <c r="M3" s="16" t="s">
        <v>4</v>
      </c>
      <c r="N3" s="10"/>
    </row>
    <row r="4" ht="21.4" customHeight="1" spans="1:14">
      <c r="A4" s="75"/>
      <c r="B4" s="76" t="s">
        <v>147</v>
      </c>
      <c r="C4" s="76"/>
      <c r="D4" s="76"/>
      <c r="E4" s="76"/>
      <c r="F4" s="76"/>
      <c r="G4" s="76"/>
      <c r="H4" s="76" t="s">
        <v>55</v>
      </c>
      <c r="I4" s="76"/>
      <c r="J4" s="76"/>
      <c r="K4" s="76"/>
      <c r="L4" s="76"/>
      <c r="M4" s="76"/>
      <c r="N4" s="75"/>
    </row>
    <row r="5" ht="21.4" customHeight="1" spans="1:14">
      <c r="A5" s="10"/>
      <c r="B5" s="76" t="s">
        <v>9</v>
      </c>
      <c r="C5" s="76" t="s">
        <v>148</v>
      </c>
      <c r="D5" s="76" t="s">
        <v>149</v>
      </c>
      <c r="E5" s="76"/>
      <c r="F5" s="76"/>
      <c r="G5" s="76" t="s">
        <v>150</v>
      </c>
      <c r="H5" s="76" t="s">
        <v>9</v>
      </c>
      <c r="I5" s="76" t="s">
        <v>148</v>
      </c>
      <c r="J5" s="76" t="s">
        <v>149</v>
      </c>
      <c r="K5" s="76"/>
      <c r="L5" s="76"/>
      <c r="M5" s="76" t="s">
        <v>150</v>
      </c>
      <c r="N5" s="10"/>
    </row>
    <row r="6" ht="34.15" customHeight="1" spans="1:14">
      <c r="A6" s="10"/>
      <c r="B6" s="76"/>
      <c r="C6" s="76"/>
      <c r="D6" s="76" t="s">
        <v>151</v>
      </c>
      <c r="E6" s="76" t="s">
        <v>152</v>
      </c>
      <c r="F6" s="76" t="s">
        <v>153</v>
      </c>
      <c r="G6" s="76"/>
      <c r="H6" s="76"/>
      <c r="I6" s="76"/>
      <c r="J6" s="76" t="s">
        <v>151</v>
      </c>
      <c r="K6" s="76" t="s">
        <v>152</v>
      </c>
      <c r="L6" s="76" t="s">
        <v>153</v>
      </c>
      <c r="M6" s="76"/>
      <c r="N6" s="10"/>
    </row>
    <row r="7" ht="19.9" customHeight="1" spans="1:14">
      <c r="A7" s="30"/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30"/>
    </row>
    <row r="8" ht="18.75" customHeight="1" spans="1:14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3"/>
    </row>
    <row r="9" ht="18.75" customHeight="1" spans="1:14">
      <c r="A9" s="79"/>
      <c r="B9" s="80" t="s">
        <v>154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4"/>
    </row>
    <row r="10" ht="18.75" customHeight="1" spans="2:6">
      <c r="B10" s="81" t="s">
        <v>159</v>
      </c>
      <c r="C10" s="82"/>
      <c r="D10" s="82"/>
      <c r="E10" s="82"/>
      <c r="F10" s="82"/>
    </row>
  </sheetData>
  <mergeCells count="13">
    <mergeCell ref="B2:M2"/>
    <mergeCell ref="B4:G4"/>
    <mergeCell ref="H4:M4"/>
    <mergeCell ref="D5:F5"/>
    <mergeCell ref="J5:L5"/>
    <mergeCell ref="B9:M9"/>
    <mergeCell ref="B10:F10"/>
    <mergeCell ref="B5:B6"/>
    <mergeCell ref="C5:C6"/>
    <mergeCell ref="G5:G6"/>
    <mergeCell ref="H5:H6"/>
    <mergeCell ref="I5:I6"/>
    <mergeCell ref="M5:M6"/>
  </mergeCells>
  <printOptions horizontalCentered="1"/>
  <pageMargins left="0.748031496062992" right="0.748031496062992" top="0.275590551181102" bottom="0.275590551181102" header="0" footer="0"/>
  <pageSetup paperSize="9" scale="67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workbookViewId="0">
      <pane ySplit="5" topLeftCell="A16" activePane="bottomLeft" state="frozen"/>
      <selection/>
      <selection pane="bottomLeft" activeCell="C36" sqref="C36:C37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ht="14.25" customHeight="1" spans="1:6">
      <c r="A1" s="58"/>
      <c r="B1" s="47"/>
      <c r="C1" s="59"/>
      <c r="D1" s="59"/>
      <c r="E1" s="59"/>
      <c r="F1" s="60"/>
    </row>
    <row r="2" ht="19.9" customHeight="1" spans="1:6">
      <c r="A2" s="61"/>
      <c r="B2" s="6" t="s">
        <v>160</v>
      </c>
      <c r="C2" s="6"/>
      <c r="D2" s="6"/>
      <c r="E2" s="6"/>
      <c r="F2" s="10"/>
    </row>
    <row r="3" ht="17.1" customHeight="1" spans="1:6">
      <c r="A3" s="61"/>
      <c r="B3" s="62"/>
      <c r="C3" s="62"/>
      <c r="D3" s="62"/>
      <c r="E3" s="62" t="s">
        <v>4</v>
      </c>
      <c r="F3" s="10"/>
    </row>
    <row r="4" ht="21.4" customHeight="1" spans="1:6">
      <c r="A4" s="61"/>
      <c r="B4" s="63" t="s">
        <v>5</v>
      </c>
      <c r="C4" s="63"/>
      <c r="D4" s="63" t="s">
        <v>6</v>
      </c>
      <c r="E4" s="63"/>
      <c r="F4" s="10"/>
    </row>
    <row r="5" ht="21.4" customHeight="1" spans="1:6">
      <c r="A5" s="64"/>
      <c r="B5" s="63" t="s">
        <v>7</v>
      </c>
      <c r="C5" s="63" t="s">
        <v>8</v>
      </c>
      <c r="D5" s="63" t="s">
        <v>7</v>
      </c>
      <c r="E5" s="63" t="s">
        <v>8</v>
      </c>
      <c r="F5" s="10"/>
    </row>
    <row r="6" ht="19.9" customHeight="1" spans="1:6">
      <c r="A6" s="65"/>
      <c r="B6" s="66" t="s">
        <v>161</v>
      </c>
      <c r="C6" s="67">
        <v>2540.13</v>
      </c>
      <c r="D6" s="66" t="s">
        <v>162</v>
      </c>
      <c r="E6" s="67">
        <v>0</v>
      </c>
      <c r="F6" s="30"/>
    </row>
    <row r="7" ht="19.9" customHeight="1" spans="1:6">
      <c r="A7" s="65"/>
      <c r="B7" s="66" t="s">
        <v>163</v>
      </c>
      <c r="C7" s="67">
        <v>0</v>
      </c>
      <c r="D7" s="66" t="s">
        <v>164</v>
      </c>
      <c r="E7" s="67">
        <v>0</v>
      </c>
      <c r="F7" s="30"/>
    </row>
    <row r="8" ht="19.9" customHeight="1" spans="1:6">
      <c r="A8" s="65"/>
      <c r="B8" s="66" t="s">
        <v>165</v>
      </c>
      <c r="C8" s="67">
        <v>0</v>
      </c>
      <c r="D8" s="66" t="s">
        <v>166</v>
      </c>
      <c r="E8" s="67">
        <v>0</v>
      </c>
      <c r="F8" s="30"/>
    </row>
    <row r="9" ht="19.9" customHeight="1" spans="1:6">
      <c r="A9" s="65"/>
      <c r="B9" s="66" t="s">
        <v>167</v>
      </c>
      <c r="C9" s="67">
        <v>0</v>
      </c>
      <c r="D9" s="66" t="s">
        <v>168</v>
      </c>
      <c r="E9" s="67">
        <v>0</v>
      </c>
      <c r="F9" s="30"/>
    </row>
    <row r="10" ht="19.9" customHeight="1" spans="1:6">
      <c r="A10" s="65"/>
      <c r="B10" s="66" t="s">
        <v>169</v>
      </c>
      <c r="C10" s="67">
        <v>0</v>
      </c>
      <c r="D10" s="66" t="s">
        <v>170</v>
      </c>
      <c r="E10" s="67">
        <v>1821.44</v>
      </c>
      <c r="F10" s="30"/>
    </row>
    <row r="11" ht="19.9" customHeight="1" spans="1:6">
      <c r="A11" s="65"/>
      <c r="B11" s="66" t="s">
        <v>171</v>
      </c>
      <c r="C11" s="67">
        <v>0</v>
      </c>
      <c r="D11" s="66" t="s">
        <v>172</v>
      </c>
      <c r="E11" s="67">
        <v>0</v>
      </c>
      <c r="F11" s="30"/>
    </row>
    <row r="12" ht="19.9" customHeight="1" spans="1:6">
      <c r="A12" s="65"/>
      <c r="B12" s="66" t="s">
        <v>173</v>
      </c>
      <c r="C12" s="67">
        <v>0</v>
      </c>
      <c r="D12" s="66" t="s">
        <v>174</v>
      </c>
      <c r="E12" s="67">
        <v>0</v>
      </c>
      <c r="F12" s="30"/>
    </row>
    <row r="13" ht="19.9" customHeight="1" spans="1:6">
      <c r="A13" s="65"/>
      <c r="B13" s="66" t="s">
        <v>175</v>
      </c>
      <c r="C13" s="67">
        <v>0</v>
      </c>
      <c r="D13" s="66" t="s">
        <v>176</v>
      </c>
      <c r="E13" s="67">
        <v>299.97</v>
      </c>
      <c r="F13" s="30"/>
    </row>
    <row r="14" ht="19.9" customHeight="1" spans="1:6">
      <c r="A14" s="65"/>
      <c r="B14" s="66" t="s">
        <v>177</v>
      </c>
      <c r="C14" s="67">
        <v>0</v>
      </c>
      <c r="D14" s="66" t="s">
        <v>178</v>
      </c>
      <c r="E14" s="67">
        <v>0</v>
      </c>
      <c r="F14" s="30"/>
    </row>
    <row r="15" ht="19.9" customHeight="1" spans="1:6">
      <c r="A15" s="65"/>
      <c r="B15" s="66" t="s">
        <v>18</v>
      </c>
      <c r="C15" s="67"/>
      <c r="D15" s="66" t="s">
        <v>179</v>
      </c>
      <c r="E15" s="67">
        <v>262.71</v>
      </c>
      <c r="F15" s="30"/>
    </row>
    <row r="16" ht="19.9" customHeight="1" spans="1:6">
      <c r="A16" s="65"/>
      <c r="B16" s="66" t="s">
        <v>18</v>
      </c>
      <c r="C16" s="67"/>
      <c r="D16" s="66" t="s">
        <v>180</v>
      </c>
      <c r="E16" s="67">
        <v>0</v>
      </c>
      <c r="F16" s="30"/>
    </row>
    <row r="17" ht="19.9" customHeight="1" spans="1:6">
      <c r="A17" s="65"/>
      <c r="B17" s="66" t="s">
        <v>18</v>
      </c>
      <c r="C17" s="67"/>
      <c r="D17" s="66" t="s">
        <v>181</v>
      </c>
      <c r="E17" s="67">
        <v>0</v>
      </c>
      <c r="F17" s="30"/>
    </row>
    <row r="18" ht="19.9" customHeight="1" spans="1:6">
      <c r="A18" s="65"/>
      <c r="B18" s="66" t="s">
        <v>18</v>
      </c>
      <c r="C18" s="67"/>
      <c r="D18" s="66" t="s">
        <v>182</v>
      </c>
      <c r="E18" s="67">
        <v>4.92</v>
      </c>
      <c r="F18" s="30"/>
    </row>
    <row r="19" ht="19.9" customHeight="1" spans="1:6">
      <c r="A19" s="65"/>
      <c r="B19" s="66" t="s">
        <v>18</v>
      </c>
      <c r="C19" s="67"/>
      <c r="D19" s="66" t="s">
        <v>183</v>
      </c>
      <c r="E19" s="67">
        <v>0</v>
      </c>
      <c r="F19" s="30"/>
    </row>
    <row r="20" ht="19.9" customHeight="1" spans="1:6">
      <c r="A20" s="65"/>
      <c r="B20" s="66" t="s">
        <v>18</v>
      </c>
      <c r="C20" s="67"/>
      <c r="D20" s="66" t="s">
        <v>184</v>
      </c>
      <c r="E20" s="67">
        <v>0</v>
      </c>
      <c r="F20" s="30"/>
    </row>
    <row r="21" ht="19.9" customHeight="1" spans="1:6">
      <c r="A21" s="65"/>
      <c r="B21" s="66" t="s">
        <v>18</v>
      </c>
      <c r="C21" s="67"/>
      <c r="D21" s="66" t="s">
        <v>185</v>
      </c>
      <c r="E21" s="67">
        <v>0</v>
      </c>
      <c r="F21" s="30"/>
    </row>
    <row r="22" ht="19.9" customHeight="1" spans="1:6">
      <c r="A22" s="65"/>
      <c r="B22" s="66" t="s">
        <v>18</v>
      </c>
      <c r="C22" s="67"/>
      <c r="D22" s="66" t="s">
        <v>186</v>
      </c>
      <c r="E22" s="67">
        <v>0</v>
      </c>
      <c r="F22" s="30"/>
    </row>
    <row r="23" ht="19.9" customHeight="1" spans="1:6">
      <c r="A23" s="65"/>
      <c r="B23" s="66" t="s">
        <v>18</v>
      </c>
      <c r="C23" s="67"/>
      <c r="D23" s="66" t="s">
        <v>187</v>
      </c>
      <c r="E23" s="67">
        <v>0</v>
      </c>
      <c r="F23" s="30"/>
    </row>
    <row r="24" ht="19.9" customHeight="1" spans="1:6">
      <c r="A24" s="65"/>
      <c r="B24" s="66" t="s">
        <v>18</v>
      </c>
      <c r="C24" s="67"/>
      <c r="D24" s="66" t="s">
        <v>188</v>
      </c>
      <c r="E24" s="67">
        <v>0</v>
      </c>
      <c r="F24" s="30"/>
    </row>
    <row r="25" ht="19.9" customHeight="1" spans="1:6">
      <c r="A25" s="65"/>
      <c r="B25" s="66" t="s">
        <v>18</v>
      </c>
      <c r="C25" s="67"/>
      <c r="D25" s="66" t="s">
        <v>189</v>
      </c>
      <c r="E25" s="67">
        <v>166.48</v>
      </c>
      <c r="F25" s="30"/>
    </row>
    <row r="26" ht="19.9" customHeight="1" spans="1:6">
      <c r="A26" s="65"/>
      <c r="B26" s="66" t="s">
        <v>18</v>
      </c>
      <c r="C26" s="67"/>
      <c r="D26" s="66" t="s">
        <v>190</v>
      </c>
      <c r="E26" s="67">
        <v>0</v>
      </c>
      <c r="F26" s="30"/>
    </row>
    <row r="27" ht="19.9" customHeight="1" spans="1:6">
      <c r="A27" s="65"/>
      <c r="B27" s="66" t="s">
        <v>18</v>
      </c>
      <c r="C27" s="67"/>
      <c r="D27" s="66" t="s">
        <v>191</v>
      </c>
      <c r="E27" s="67">
        <v>0</v>
      </c>
      <c r="F27" s="30"/>
    </row>
    <row r="28" ht="19.9" customHeight="1" spans="1:6">
      <c r="A28" s="65"/>
      <c r="B28" s="66" t="s">
        <v>18</v>
      </c>
      <c r="C28" s="67"/>
      <c r="D28" s="66" t="s">
        <v>192</v>
      </c>
      <c r="E28" s="67">
        <v>0</v>
      </c>
      <c r="F28" s="30"/>
    </row>
    <row r="29" ht="19.9" customHeight="1" spans="1:6">
      <c r="A29" s="65"/>
      <c r="B29" s="66" t="s">
        <v>18</v>
      </c>
      <c r="C29" s="67"/>
      <c r="D29" s="66" t="s">
        <v>193</v>
      </c>
      <c r="E29" s="67">
        <v>0</v>
      </c>
      <c r="F29" s="30"/>
    </row>
    <row r="30" ht="19.9" customHeight="1" spans="1:6">
      <c r="A30" s="65"/>
      <c r="B30" s="66" t="s">
        <v>18</v>
      </c>
      <c r="C30" s="67"/>
      <c r="D30" s="66" t="s">
        <v>194</v>
      </c>
      <c r="E30" s="67">
        <v>0</v>
      </c>
      <c r="F30" s="30"/>
    </row>
    <row r="31" ht="19.9" customHeight="1" spans="1:6">
      <c r="A31" s="65"/>
      <c r="B31" s="66" t="s">
        <v>18</v>
      </c>
      <c r="C31" s="67"/>
      <c r="D31" s="66" t="s">
        <v>195</v>
      </c>
      <c r="E31" s="67">
        <v>0</v>
      </c>
      <c r="F31" s="30"/>
    </row>
    <row r="32" ht="19.9" customHeight="1" spans="1:6">
      <c r="A32" s="65"/>
      <c r="B32" s="66" t="s">
        <v>18</v>
      </c>
      <c r="C32" s="67"/>
      <c r="D32" s="66" t="s">
        <v>196</v>
      </c>
      <c r="E32" s="67">
        <v>0</v>
      </c>
      <c r="F32" s="30"/>
    </row>
    <row r="33" ht="19.9" customHeight="1" spans="1:6">
      <c r="A33" s="65"/>
      <c r="B33" s="66" t="s">
        <v>18</v>
      </c>
      <c r="C33" s="67"/>
      <c r="D33" s="66" t="s">
        <v>197</v>
      </c>
      <c r="E33" s="67">
        <v>0</v>
      </c>
      <c r="F33" s="30"/>
    </row>
    <row r="34" ht="19.9" customHeight="1" spans="1:6">
      <c r="A34" s="65"/>
      <c r="B34" s="66" t="s">
        <v>18</v>
      </c>
      <c r="C34" s="67"/>
      <c r="D34" s="66" t="s">
        <v>198</v>
      </c>
      <c r="E34" s="67">
        <v>0</v>
      </c>
      <c r="F34" s="30"/>
    </row>
    <row r="35" ht="19.9" customHeight="1" spans="1:6">
      <c r="A35" s="65"/>
      <c r="B35" s="66" t="s">
        <v>18</v>
      </c>
      <c r="C35" s="67"/>
      <c r="D35" s="66" t="s">
        <v>199</v>
      </c>
      <c r="E35" s="67">
        <v>0</v>
      </c>
      <c r="F35" s="30"/>
    </row>
    <row r="36" ht="19.9" customHeight="1" spans="1:6">
      <c r="A36" s="65"/>
      <c r="B36" s="68" t="s">
        <v>200</v>
      </c>
      <c r="C36" s="69">
        <v>2540.13</v>
      </c>
      <c r="D36" s="68" t="s">
        <v>201</v>
      </c>
      <c r="E36" s="69">
        <v>2555.52</v>
      </c>
      <c r="F36" s="30"/>
    </row>
    <row r="37" ht="19.9" customHeight="1" spans="1:6">
      <c r="A37" s="65"/>
      <c r="B37" s="66" t="s">
        <v>202</v>
      </c>
      <c r="C37" s="67">
        <v>15.39</v>
      </c>
      <c r="D37" s="66" t="s">
        <v>203</v>
      </c>
      <c r="E37" s="67">
        <v>0</v>
      </c>
      <c r="F37" s="30"/>
    </row>
    <row r="38" ht="19.9" customHeight="1" spans="1:6">
      <c r="A38" s="65"/>
      <c r="B38" s="68" t="s">
        <v>51</v>
      </c>
      <c r="C38" s="69">
        <f>SUM(C36:C37)</f>
        <v>2555.52</v>
      </c>
      <c r="D38" s="68" t="s">
        <v>52</v>
      </c>
      <c r="E38" s="69">
        <v>2555.52</v>
      </c>
      <c r="F38" s="30"/>
    </row>
    <row r="39" ht="8.45" customHeight="1" spans="1:6">
      <c r="A39" s="70"/>
      <c r="B39" s="70"/>
      <c r="C39" s="70"/>
      <c r="E39" s="70"/>
      <c r="F39" s="71"/>
    </row>
  </sheetData>
  <mergeCells count="4">
    <mergeCell ref="B2:E2"/>
    <mergeCell ref="B4:C4"/>
    <mergeCell ref="D4:E4"/>
    <mergeCell ref="A6:A35"/>
  </mergeCells>
  <printOptions horizontalCentered="1"/>
  <pageMargins left="0.748031496062992" right="0.748031496062992" top="0.275590551181102" bottom="0.275590551181102" header="0" footer="0"/>
  <pageSetup paperSize="9" scale="88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workbookViewId="0">
      <pane ySplit="5" topLeftCell="A6" activePane="bottomLeft" state="frozen"/>
      <selection/>
      <selection pane="bottomLeft" activeCell="E6" sqref="E6:F6"/>
    </sheetView>
  </sheetViews>
  <sheetFormatPr defaultColWidth="10" defaultRowHeight="13.5" outlineLevelRow="7"/>
  <cols>
    <col min="1" max="1" width="1.5" customWidth="1"/>
    <col min="2" max="2" width="9.625" customWidth="1"/>
    <col min="3" max="3" width="23.25" customWidth="1"/>
    <col min="4" max="5" width="11.375" customWidth="1"/>
    <col min="6" max="6" width="12" customWidth="1"/>
    <col min="7" max="8" width="13.25" customWidth="1"/>
    <col min="9" max="10" width="11.375" customWidth="1"/>
    <col min="11" max="11" width="10.25" customWidth="1"/>
    <col min="12" max="12" width="10" customWidth="1"/>
    <col min="13" max="13" width="10.5" customWidth="1"/>
    <col min="14" max="14" width="12.625" customWidth="1"/>
    <col min="15" max="15" width="1.5" customWidth="1"/>
  </cols>
  <sheetData>
    <row r="1" ht="19.9" customHeight="1" spans="1:15">
      <c r="A1" s="46"/>
      <c r="B1" s="47"/>
      <c r="C1" s="47"/>
      <c r="D1" s="46"/>
      <c r="E1" s="46"/>
      <c r="F1" s="46"/>
      <c r="G1" s="48"/>
      <c r="H1" s="48"/>
      <c r="I1" s="48"/>
      <c r="J1" s="48"/>
      <c r="K1" s="48"/>
      <c r="L1" s="48"/>
      <c r="M1" s="48"/>
      <c r="N1" s="48"/>
      <c r="O1" s="56"/>
    </row>
    <row r="2" ht="19.9" customHeight="1" spans="1:15">
      <c r="A2" s="49"/>
      <c r="B2" s="6" t="s">
        <v>204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5"/>
    </row>
    <row r="3" ht="17.1" customHeight="1" spans="1:15">
      <c r="A3" s="50"/>
      <c r="B3" s="51"/>
      <c r="C3" s="52"/>
      <c r="D3" s="52"/>
      <c r="E3" s="23"/>
      <c r="F3" s="53"/>
      <c r="G3" s="23"/>
      <c r="H3" s="23"/>
      <c r="I3" s="23"/>
      <c r="J3" s="23"/>
      <c r="K3" s="23"/>
      <c r="L3" s="23"/>
      <c r="M3" s="23"/>
      <c r="N3" s="53" t="s">
        <v>4</v>
      </c>
      <c r="O3" s="17"/>
    </row>
    <row r="4" s="45" customFormat="1" ht="29.25" customHeight="1" spans="1:15">
      <c r="A4" s="15"/>
      <c r="B4" s="11" t="s">
        <v>205</v>
      </c>
      <c r="C4" s="11" t="s">
        <v>206</v>
      </c>
      <c r="D4" s="11" t="s">
        <v>207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0"/>
    </row>
    <row r="5" s="45" customFormat="1" ht="42" customHeight="1" spans="1:15">
      <c r="A5" s="15"/>
      <c r="B5" s="11"/>
      <c r="C5" s="11"/>
      <c r="D5" s="11" t="s">
        <v>151</v>
      </c>
      <c r="E5" s="11" t="s">
        <v>208</v>
      </c>
      <c r="F5" s="11" t="s">
        <v>209</v>
      </c>
      <c r="G5" s="11" t="s">
        <v>210</v>
      </c>
      <c r="H5" s="11" t="s">
        <v>211</v>
      </c>
      <c r="I5" s="11" t="s">
        <v>212</v>
      </c>
      <c r="J5" s="11" t="s">
        <v>213</v>
      </c>
      <c r="K5" s="11" t="s">
        <v>214</v>
      </c>
      <c r="L5" s="11" t="s">
        <v>215</v>
      </c>
      <c r="M5" s="11" t="s">
        <v>216</v>
      </c>
      <c r="N5" s="11" t="s">
        <v>217</v>
      </c>
      <c r="O5" s="10"/>
    </row>
    <row r="6" ht="26.25" customHeight="1" spans="1:15">
      <c r="A6" s="54"/>
      <c r="B6" s="28" t="s">
        <v>63</v>
      </c>
      <c r="C6" s="28"/>
      <c r="D6" s="55">
        <v>2555.52</v>
      </c>
      <c r="E6" s="55">
        <v>15.39</v>
      </c>
      <c r="F6" s="55">
        <v>2540.13</v>
      </c>
      <c r="G6" s="55"/>
      <c r="H6" s="55"/>
      <c r="I6" s="55"/>
      <c r="J6" s="55"/>
      <c r="K6" s="55"/>
      <c r="L6" s="55"/>
      <c r="M6" s="55"/>
      <c r="N6" s="55"/>
      <c r="O6" s="57"/>
    </row>
    <row r="7" ht="26.25" customHeight="1" spans="2:14">
      <c r="B7" s="37" t="s">
        <v>218</v>
      </c>
      <c r="C7" s="37" t="s">
        <v>219</v>
      </c>
      <c r="D7" s="37" t="s">
        <v>220</v>
      </c>
      <c r="E7" s="37" t="s">
        <v>221</v>
      </c>
      <c r="F7" s="37" t="s">
        <v>222</v>
      </c>
      <c r="G7" s="37"/>
      <c r="H7" s="37"/>
      <c r="I7" s="37"/>
      <c r="J7" s="37"/>
      <c r="K7" s="37"/>
      <c r="L7" s="37"/>
      <c r="M7" s="37"/>
      <c r="N7" s="37"/>
    </row>
    <row r="8" ht="26.25" customHeight="1" spans="2:14">
      <c r="B8" s="37" t="s">
        <v>223</v>
      </c>
      <c r="C8" s="37" t="s">
        <v>224</v>
      </c>
      <c r="D8" s="37" t="s">
        <v>220</v>
      </c>
      <c r="E8" s="37" t="s">
        <v>221</v>
      </c>
      <c r="F8" s="37" t="s">
        <v>222</v>
      </c>
      <c r="G8" s="37"/>
      <c r="H8" s="37"/>
      <c r="I8" s="37"/>
      <c r="J8" s="37"/>
      <c r="K8" s="37"/>
      <c r="L8" s="37"/>
      <c r="M8" s="37"/>
      <c r="N8" s="37"/>
    </row>
  </sheetData>
  <mergeCells count="6">
    <mergeCell ref="B1:C1"/>
    <mergeCell ref="B2:N2"/>
    <mergeCell ref="D4:N4"/>
    <mergeCell ref="B6:C6"/>
    <mergeCell ref="B4:B5"/>
    <mergeCell ref="C4:C5"/>
  </mergeCells>
  <printOptions horizontalCentered="1"/>
  <pageMargins left="0.748031496062992" right="0.748031496062992" top="0.275590551181102" bottom="0.275590551181102" header="0" footer="0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麦田里的青蛙</cp:lastModifiedBy>
  <dcterms:created xsi:type="dcterms:W3CDTF">2024-01-30T19:24:00Z</dcterms:created>
  <cp:lastPrinted>2024-03-08T01:00:00Z</cp:lastPrinted>
  <dcterms:modified xsi:type="dcterms:W3CDTF">2024-03-09T12:25:15Z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6736BE2EF16C41E2BC79F7E0EE85B7F1_12</vt:lpwstr>
  </property>
</Properties>
</file>