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'Sheet1'!$B$3:$F$10</definedName>
  </definedNames>
  <calcPr fullCalcOnLoad="1"/>
</workbook>
</file>

<file path=xl/sharedStrings.xml><?xml version="1.0" encoding="utf-8"?>
<sst xmlns="http://schemas.openxmlformats.org/spreadsheetml/2006/main" count="16" uniqueCount="16">
  <si>
    <t>2022年龙华区财政衔接推进乡村振兴补助资金支出进度通报</t>
  </si>
  <si>
    <t>制表单位：海口市龙华区财政局</t>
  </si>
  <si>
    <t>资金单位：元</t>
  </si>
  <si>
    <t>序号</t>
  </si>
  <si>
    <t>单位信息</t>
  </si>
  <si>
    <t>安排金额</t>
  </si>
  <si>
    <t>实际支出数</t>
  </si>
  <si>
    <t>实际支出进度</t>
  </si>
  <si>
    <t>备注</t>
  </si>
  <si>
    <t>区乡村振兴局</t>
  </si>
  <si>
    <t>龙泉镇人民政府</t>
  </si>
  <si>
    <t>新坡镇人民政府</t>
  </si>
  <si>
    <t>遵谭镇人民政府</t>
  </si>
  <si>
    <t>龙桥镇人民政府</t>
  </si>
  <si>
    <t>总计</t>
  </si>
  <si>
    <t>统计截止日期：2022年9月15日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</si>
</sst>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7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0" fontId="4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177" fontId="46" fillId="0" borderId="9" xfId="0" applyNumberFormat="1" applyFont="1" applyBorder="1" applyAlignment="1">
      <alignment horizontal="center" vertical="center"/>
    </xf>
    <xf numFmtId="10" fontId="46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0" fontId="3" fillId="0" borderId="9" xfId="0" applyNumberFormat="1" applyFont="1" applyBorder="1" applyAlignment="1">
      <alignment horizontal="center" vertical="center"/>
    </xf>
    <xf numFmtId="10" fontId="46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176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E23" sqref="E23"/>
    </sheetView>
  </sheetViews>
  <sheetFormatPr defaultColWidth="9.00390625" defaultRowHeight="14.25"/>
  <cols>
    <col min="1" max="1" width="5.375" style="1" customWidth="1"/>
    <col min="2" max="2" width="24.25390625" style="0" customWidth="1"/>
    <col min="3" max="3" width="20.625" style="0" customWidth="1"/>
    <col min="4" max="4" width="20.75390625" style="0" customWidth="1"/>
    <col min="5" max="5" width="22.00390625" style="0" customWidth="1"/>
    <col min="6" max="6" width="4.625" style="0" customWidth="1"/>
    <col min="7" max="7" width="14.50390625" style="0" customWidth="1"/>
    <col min="9" max="9" width="10.375" style="0" bestFit="1" customWidth="1"/>
  </cols>
  <sheetData>
    <row r="1" spans="1:6" ht="30.75" customHeight="1">
      <c r="A1" s="2" t="s">
        <v>0</v>
      </c>
      <c r="B1" s="2"/>
      <c r="C1" s="2"/>
      <c r="D1" s="2"/>
      <c r="E1" s="2"/>
      <c r="F1" s="2"/>
    </row>
    <row r="2" spans="1:6" ht="14.25">
      <c r="A2" s="3" t="s">
        <v>1</v>
      </c>
      <c r="B2" s="3"/>
      <c r="C2" s="4"/>
      <c r="D2" s="4"/>
      <c r="E2" s="3" t="s">
        <v>2</v>
      </c>
      <c r="F2" s="3"/>
    </row>
    <row r="3" spans="1:6" ht="14.25">
      <c r="A3" s="5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8" t="s">
        <v>8</v>
      </c>
    </row>
    <row r="4" spans="1:6" ht="27" customHeight="1">
      <c r="A4" s="9">
        <v>1</v>
      </c>
      <c r="B4" s="10" t="s">
        <v>9</v>
      </c>
      <c r="C4" s="11">
        <v>1664500</v>
      </c>
      <c r="D4" s="11">
        <v>1087725.95</v>
      </c>
      <c r="E4" s="12">
        <f aca="true" t="shared" si="0" ref="E4:E9">D4/C4</f>
        <v>0.65348510063082</v>
      </c>
      <c r="F4" s="13"/>
    </row>
    <row r="5" spans="1:6" ht="27" customHeight="1">
      <c r="A5" s="14">
        <v>2</v>
      </c>
      <c r="B5" s="14" t="s">
        <v>10</v>
      </c>
      <c r="C5" s="15">
        <v>13072411</v>
      </c>
      <c r="D5" s="15">
        <v>9491745.51</v>
      </c>
      <c r="E5" s="16">
        <f t="shared" si="0"/>
        <v>0.7260898934404678</v>
      </c>
      <c r="F5" s="13"/>
    </row>
    <row r="6" spans="1:6" ht="27" customHeight="1">
      <c r="A6" s="14">
        <v>3</v>
      </c>
      <c r="B6" s="14" t="s">
        <v>11</v>
      </c>
      <c r="C6" s="15">
        <v>11345500</v>
      </c>
      <c r="D6" s="15">
        <v>8737091.8</v>
      </c>
      <c r="E6" s="16">
        <f t="shared" si="0"/>
        <v>0.7700931470627121</v>
      </c>
      <c r="F6" s="13"/>
    </row>
    <row r="7" spans="1:6" ht="27" customHeight="1">
      <c r="A7" s="14">
        <v>4</v>
      </c>
      <c r="B7" s="14" t="s">
        <v>12</v>
      </c>
      <c r="C7" s="15">
        <v>1927589</v>
      </c>
      <c r="D7" s="15">
        <v>1510398.21</v>
      </c>
      <c r="E7" s="16">
        <f t="shared" si="0"/>
        <v>0.7835685978701891</v>
      </c>
      <c r="F7" s="13"/>
    </row>
    <row r="8" spans="1:6" ht="27" customHeight="1">
      <c r="A8" s="14">
        <v>5</v>
      </c>
      <c r="B8" s="14" t="s">
        <v>13</v>
      </c>
      <c r="C8" s="15">
        <v>2360000</v>
      </c>
      <c r="D8" s="15">
        <v>1870261.69</v>
      </c>
      <c r="E8" s="16">
        <f t="shared" si="0"/>
        <v>0.7924837669491526</v>
      </c>
      <c r="F8" s="17"/>
    </row>
    <row r="9" spans="1:7" ht="18.75">
      <c r="A9" s="18" t="s">
        <v>14</v>
      </c>
      <c r="B9" s="19"/>
      <c r="C9" s="20">
        <f>C8+C6+C5+C4+C7</f>
        <v>30370000</v>
      </c>
      <c r="D9" s="20">
        <f>D8+D6+D4+D5+D7</f>
        <v>22697223.16</v>
      </c>
      <c r="E9" s="21">
        <f t="shared" si="0"/>
        <v>0.7473567059598288</v>
      </c>
      <c r="F9" s="13"/>
      <c r="G9" s="22"/>
    </row>
    <row r="10" spans="2:7" ht="14.25">
      <c r="B10" s="23"/>
      <c r="C10" s="24"/>
      <c r="D10" s="25"/>
      <c r="E10" s="26" t="s">
        <v>15</v>
      </c>
      <c r="F10" s="26"/>
      <c r="G10" s="27"/>
    </row>
    <row r="11" spans="2:7" ht="14.25">
      <c r="B11" s="23"/>
      <c r="C11" s="24"/>
      <c r="D11" s="24"/>
      <c r="E11" s="28"/>
      <c r="F11" s="27"/>
      <c r="G11" s="27"/>
    </row>
  </sheetData>
  <sheetProtection/>
  <autoFilter ref="B3:F10">
    <sortState ref="B4:F11">
      <sortCondition descending="1" sortBy="value" ref="E4:E11"/>
    </sortState>
  </autoFilter>
  <mergeCells count="5">
    <mergeCell ref="A1:F1"/>
    <mergeCell ref="A2:B2"/>
    <mergeCell ref="E2:F2"/>
    <mergeCell ref="A9:B9"/>
    <mergeCell ref="E10:F10"/>
  </mergeCells>
  <printOptions horizontalCentered="1"/>
  <pageMargins left="0" right="0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2022-05-31T09:09:20Z</dcterms:created>
  <dcterms:modified xsi:type="dcterms:W3CDTF">2022-09-20T08:38:16Z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