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龙华辖区中小学生人数统计表" sheetId="1" r:id="rId1"/>
  </sheets>
  <definedNames>
    <definedName name="_xlnm.Print_Titles" localSheetId="0">龙华辖区中小学生人数统计表!$1:$3</definedName>
  </definedNames>
  <calcPr calcId="144525"/>
</workbook>
</file>

<file path=xl/sharedStrings.xml><?xml version="1.0" encoding="utf-8"?>
<sst xmlns="http://schemas.openxmlformats.org/spreadsheetml/2006/main" count="91">
  <si>
    <t>龙华区义务教育中小学校名录</t>
  </si>
  <si>
    <t>序</t>
  </si>
  <si>
    <t>单位名称</t>
  </si>
  <si>
    <t>学制</t>
  </si>
  <si>
    <t>隶属</t>
  </si>
  <si>
    <t>小学</t>
  </si>
  <si>
    <t>中学</t>
  </si>
  <si>
    <t>总计</t>
  </si>
  <si>
    <t>总班数</t>
  </si>
  <si>
    <t>备注</t>
  </si>
  <si>
    <t>在校生</t>
  </si>
  <si>
    <t>班数</t>
  </si>
  <si>
    <t>农垦一小</t>
  </si>
  <si>
    <t>完全小学</t>
  </si>
  <si>
    <t>区属</t>
  </si>
  <si>
    <t>-</t>
  </si>
  <si>
    <t>公办</t>
  </si>
  <si>
    <t>农垦二小</t>
  </si>
  <si>
    <t>农垦三小</t>
  </si>
  <si>
    <t>第九小学</t>
  </si>
  <si>
    <t>第十一小学</t>
  </si>
  <si>
    <t>第十二小学</t>
  </si>
  <si>
    <t>第二十小学</t>
  </si>
  <si>
    <t>第二十六小学（西校区）</t>
  </si>
  <si>
    <t>第二十六小学（东校区）</t>
  </si>
  <si>
    <t>龙华小学</t>
  </si>
  <si>
    <t>滨海小学</t>
  </si>
  <si>
    <t>城西小学</t>
  </si>
  <si>
    <t>海燕小学</t>
  </si>
  <si>
    <t>苍西小学</t>
  </si>
  <si>
    <t>丁村小学</t>
  </si>
  <si>
    <t>高坡小学</t>
  </si>
  <si>
    <t>新坡中心小学</t>
  </si>
  <si>
    <t>龙泉中心小学</t>
  </si>
  <si>
    <t>遵谭中心小学</t>
  </si>
  <si>
    <t>第八中学</t>
  </si>
  <si>
    <t>完全中学</t>
  </si>
  <si>
    <t>城西中学</t>
  </si>
  <si>
    <t>龙泉中学</t>
  </si>
  <si>
    <t>新坡中学</t>
  </si>
  <si>
    <t>遵谭中学</t>
  </si>
  <si>
    <t>义龙中学</t>
  </si>
  <si>
    <t>秀峰实验学校</t>
  </si>
  <si>
    <t>九年一贯制</t>
  </si>
  <si>
    <t>龙桥学校</t>
  </si>
  <si>
    <t>金盘实验学校</t>
  </si>
  <si>
    <t>海瑞学校</t>
  </si>
  <si>
    <t>玉沙实验学校</t>
  </si>
  <si>
    <t>西湖实验学校</t>
  </si>
  <si>
    <t>新坡仁里小学</t>
  </si>
  <si>
    <t>新坡新光小学</t>
  </si>
  <si>
    <t>遵谭东谭小学</t>
  </si>
  <si>
    <t>遵谭新谭小学</t>
  </si>
  <si>
    <t>龙桥永东小学</t>
  </si>
  <si>
    <t>龙泉新联小学</t>
  </si>
  <si>
    <t>龙泉国扬小学</t>
  </si>
  <si>
    <t>龙泉翰香小学</t>
  </si>
  <si>
    <t>龙泉美仁坡小学</t>
  </si>
  <si>
    <t>新坡镇仁南教学点</t>
  </si>
  <si>
    <t>教学点</t>
  </si>
  <si>
    <t>遵谭镇咸谅教学点</t>
  </si>
  <si>
    <t>遵谭镇群力教学点</t>
  </si>
  <si>
    <t>遵谭镇咸东教学点</t>
  </si>
  <si>
    <t>龙桥镇挺丰教学点</t>
  </si>
  <si>
    <t>龙桥镇三角园教学点</t>
  </si>
  <si>
    <t>龙桥镇玉符教学点</t>
  </si>
  <si>
    <t>龙泉镇占符教学点</t>
  </si>
  <si>
    <t>海口市滨海第九小学</t>
  </si>
  <si>
    <t>市属</t>
  </si>
  <si>
    <t>海口市港湾小学</t>
  </si>
  <si>
    <t>海南昌茂花园学校</t>
  </si>
  <si>
    <t>民办</t>
  </si>
  <si>
    <t>海口中学</t>
  </si>
  <si>
    <t>海南华侨中学观澜湖学校</t>
  </si>
  <si>
    <t>海口黄冈金盘高级中学</t>
  </si>
  <si>
    <t>海南观澜湖双优实验学校</t>
  </si>
  <si>
    <t>海南华侨中学</t>
  </si>
  <si>
    <t>海南省农垦中学</t>
  </si>
  <si>
    <t>省属</t>
  </si>
  <si>
    <t>海口市体育运动学校</t>
  </si>
  <si>
    <t>秀英学校(义务生)</t>
  </si>
  <si>
    <t>秀英学校（非义务生）</t>
  </si>
  <si>
    <t>山高学校</t>
  </si>
  <si>
    <t>山高实验学校（义务生）</t>
  </si>
  <si>
    <t>山高实验学校（非义务生）</t>
  </si>
  <si>
    <t>海台金华学校</t>
  </si>
  <si>
    <t>大成实验学校</t>
  </si>
  <si>
    <t>华南实验学校</t>
  </si>
  <si>
    <t>景美实验学校</t>
  </si>
  <si>
    <t>合计</t>
  </si>
  <si>
    <t>说明：本表人数来源于2021年下半年事业统计报表。辖区共计64所学校，在校生107554人。其中公办学校52所，在校生87168人；民办学校12所，在校生20386人，占比18.95%。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</si>
</sst>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theme="4" tint="-0.2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9" borderId="13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28" borderId="1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>
      <alignment vertical="center"/>
    </xf>
    <xf numFmtId="0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 quotePrefix="1">
      <alignment horizontal="center" vertical="center"/>
      <protection locked="0"/>
    </xf>
    <xf numFmtId="0" fontId="3" fillId="3" borderId="1" xfId="0" applyFont="1" applyFill="1" applyBorder="1" applyAlignment="1" applyProtection="1" quotePrefix="1">
      <alignment horizontal="center" vertical="center"/>
      <protection locked="0"/>
    </xf>
    <xf numFmtId="0" fontId="10" fillId="3" borderId="1" xfId="0" applyFont="1" applyFill="1" applyBorder="1" applyAlignment="1" applyProtection="1" quotePrefix="1">
      <alignment horizontal="center" vertical="center"/>
      <protection hidden="1"/>
    </xf>
    <xf numFmtId="0" fontId="10" fillId="3" borderId="1" xfId="0" applyFont="1" applyFill="1" applyBorder="1" applyAlignment="1" quotePrefix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2"/>
  <cols>
    <col min="1" max="1" width="3.75" style="3" customWidth="1"/>
    <col min="2" max="2" width="20.125" style="4" customWidth="1"/>
    <col min="3" max="3" width="8.875" style="4" customWidth="1"/>
    <col min="4" max="4" width="7.25" style="4" customWidth="1"/>
    <col min="5" max="8" width="6.5" style="4" customWidth="1"/>
    <col min="9" max="9" width="7" style="4" customWidth="1"/>
    <col min="10" max="10" width="4.875" style="4" customWidth="1"/>
    <col min="11" max="11" width="4.625" style="4" customWidth="1"/>
    <col min="12" max="16384" width="9" style="4"/>
  </cols>
  <sheetData>
    <row r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6" t="s">
        <v>1</v>
      </c>
      <c r="B2" s="6" t="s">
        <v>2</v>
      </c>
      <c r="C2" s="6" t="s">
        <v>3</v>
      </c>
      <c r="D2" s="6" t="s">
        <v>4</v>
      </c>
      <c r="E2" s="19" t="s">
        <v>5</v>
      </c>
      <c r="F2" s="19"/>
      <c r="G2" s="19" t="s">
        <v>6</v>
      </c>
      <c r="H2" s="19"/>
      <c r="I2" s="19" t="s">
        <v>7</v>
      </c>
      <c r="J2" s="19" t="s">
        <v>8</v>
      </c>
      <c r="K2" s="19" t="s">
        <v>9</v>
      </c>
    </row>
    <row r="3" spans="1:11">
      <c r="A3" s="6"/>
      <c r="B3" s="6"/>
      <c r="C3" s="6"/>
      <c r="D3" s="6"/>
      <c r="E3" s="19" t="s">
        <v>10</v>
      </c>
      <c r="F3" s="19" t="s">
        <v>11</v>
      </c>
      <c r="G3" s="19" t="s">
        <v>10</v>
      </c>
      <c r="H3" s="19" t="s">
        <v>11</v>
      </c>
      <c r="I3" s="19"/>
      <c r="J3" s="19"/>
      <c r="K3" s="19"/>
    </row>
    <row r="4" ht="15" customHeight="1" spans="1:11">
      <c r="A4" s="7">
        <v>1</v>
      </c>
      <c r="B4" s="8" t="s">
        <v>12</v>
      </c>
      <c r="C4" s="8" t="s">
        <v>13</v>
      </c>
      <c r="D4" s="8" t="s">
        <v>14</v>
      </c>
      <c r="E4" s="20">
        <v>2073</v>
      </c>
      <c r="F4" s="21">
        <v>38</v>
      </c>
      <c r="G4" s="46" t="s">
        <v>15</v>
      </c>
      <c r="H4" s="46" t="s">
        <v>15</v>
      </c>
      <c r="I4" s="31">
        <v>2073</v>
      </c>
      <c r="J4" s="31">
        <v>38</v>
      </c>
      <c r="K4" s="31" t="s">
        <v>16</v>
      </c>
    </row>
    <row r="5" ht="15" customHeight="1" spans="1:11">
      <c r="A5" s="7">
        <v>2</v>
      </c>
      <c r="B5" s="8" t="s">
        <v>17</v>
      </c>
      <c r="C5" s="8" t="s">
        <v>13</v>
      </c>
      <c r="D5" s="8" t="s">
        <v>14</v>
      </c>
      <c r="E5" s="20">
        <v>3416</v>
      </c>
      <c r="F5" s="21">
        <v>63</v>
      </c>
      <c r="G5" s="46" t="s">
        <v>15</v>
      </c>
      <c r="H5" s="46" t="s">
        <v>15</v>
      </c>
      <c r="I5" s="31">
        <v>3416</v>
      </c>
      <c r="J5" s="31">
        <v>63</v>
      </c>
      <c r="K5" s="31" t="s">
        <v>16</v>
      </c>
    </row>
    <row r="6" ht="15" customHeight="1" spans="1:11">
      <c r="A6" s="7">
        <v>3</v>
      </c>
      <c r="B6" s="8" t="s">
        <v>18</v>
      </c>
      <c r="C6" s="8" t="s">
        <v>13</v>
      </c>
      <c r="D6" s="8" t="s">
        <v>14</v>
      </c>
      <c r="E6" s="20">
        <v>2042</v>
      </c>
      <c r="F6" s="21">
        <v>40</v>
      </c>
      <c r="G6" s="46" t="s">
        <v>15</v>
      </c>
      <c r="H6" s="46" t="s">
        <v>15</v>
      </c>
      <c r="I6" s="31">
        <v>2042</v>
      </c>
      <c r="J6" s="31">
        <v>40</v>
      </c>
      <c r="K6" s="31" t="s">
        <v>16</v>
      </c>
    </row>
    <row r="7" ht="15" customHeight="1" spans="1:11">
      <c r="A7" s="7">
        <v>4</v>
      </c>
      <c r="B7" s="9" t="s">
        <v>19</v>
      </c>
      <c r="C7" s="9" t="s">
        <v>13</v>
      </c>
      <c r="D7" s="9" t="s">
        <v>14</v>
      </c>
      <c r="E7" s="20">
        <v>1728</v>
      </c>
      <c r="F7" s="21">
        <v>35</v>
      </c>
      <c r="G7" s="46" t="s">
        <v>15</v>
      </c>
      <c r="H7" s="46" t="s">
        <v>15</v>
      </c>
      <c r="I7" s="31">
        <v>1728</v>
      </c>
      <c r="J7" s="31">
        <v>35</v>
      </c>
      <c r="K7" s="31" t="s">
        <v>16</v>
      </c>
    </row>
    <row r="8" ht="15" customHeight="1" spans="1:11">
      <c r="A8" s="7">
        <v>5</v>
      </c>
      <c r="B8" s="9" t="s">
        <v>20</v>
      </c>
      <c r="C8" s="9" t="s">
        <v>13</v>
      </c>
      <c r="D8" s="9" t="s">
        <v>14</v>
      </c>
      <c r="E8" s="20">
        <v>3265</v>
      </c>
      <c r="F8" s="21">
        <v>64</v>
      </c>
      <c r="G8" s="46" t="s">
        <v>15</v>
      </c>
      <c r="H8" s="46" t="s">
        <v>15</v>
      </c>
      <c r="I8" s="31">
        <v>3265</v>
      </c>
      <c r="J8" s="31">
        <v>64</v>
      </c>
      <c r="K8" s="31" t="s">
        <v>16</v>
      </c>
    </row>
    <row r="9" ht="15" customHeight="1" spans="1:11">
      <c r="A9" s="7">
        <v>6</v>
      </c>
      <c r="B9" s="9" t="s">
        <v>21</v>
      </c>
      <c r="C9" s="9" t="s">
        <v>13</v>
      </c>
      <c r="D9" s="9" t="s">
        <v>14</v>
      </c>
      <c r="E9" s="20">
        <v>685</v>
      </c>
      <c r="F9" s="21">
        <v>15</v>
      </c>
      <c r="G9" s="46" t="s">
        <v>15</v>
      </c>
      <c r="H9" s="46" t="s">
        <v>15</v>
      </c>
      <c r="I9" s="31">
        <v>685</v>
      </c>
      <c r="J9" s="31">
        <v>15</v>
      </c>
      <c r="K9" s="31" t="s">
        <v>16</v>
      </c>
    </row>
    <row r="10" ht="15" customHeight="1" spans="1:11">
      <c r="A10" s="7">
        <v>7</v>
      </c>
      <c r="B10" s="9" t="s">
        <v>22</v>
      </c>
      <c r="C10" s="9" t="s">
        <v>13</v>
      </c>
      <c r="D10" s="9" t="s">
        <v>14</v>
      </c>
      <c r="E10" s="20">
        <v>1061</v>
      </c>
      <c r="F10" s="21">
        <v>21</v>
      </c>
      <c r="G10" s="46" t="s">
        <v>15</v>
      </c>
      <c r="H10" s="46" t="s">
        <v>15</v>
      </c>
      <c r="I10" s="31">
        <v>1061</v>
      </c>
      <c r="J10" s="31">
        <v>21</v>
      </c>
      <c r="K10" s="31" t="s">
        <v>16</v>
      </c>
    </row>
    <row r="11" ht="15" customHeight="1" spans="1:11">
      <c r="A11" s="10">
        <v>8</v>
      </c>
      <c r="B11" s="9" t="s">
        <v>23</v>
      </c>
      <c r="C11" s="9" t="s">
        <v>13</v>
      </c>
      <c r="D11" s="9" t="s">
        <v>14</v>
      </c>
      <c r="E11" s="20">
        <v>3229</v>
      </c>
      <c r="F11" s="21">
        <v>61</v>
      </c>
      <c r="G11" s="46" t="s">
        <v>15</v>
      </c>
      <c r="H11" s="46" t="s">
        <v>15</v>
      </c>
      <c r="I11" s="31">
        <v>3229</v>
      </c>
      <c r="J11" s="31">
        <v>61</v>
      </c>
      <c r="K11" s="31" t="s">
        <v>16</v>
      </c>
    </row>
    <row r="12" ht="15" customHeight="1" spans="1:11">
      <c r="A12" s="11"/>
      <c r="B12" s="9" t="s">
        <v>24</v>
      </c>
      <c r="C12" s="9" t="s">
        <v>13</v>
      </c>
      <c r="D12" s="9" t="s">
        <v>14</v>
      </c>
      <c r="E12" s="20">
        <v>516</v>
      </c>
      <c r="F12" s="21">
        <v>10</v>
      </c>
      <c r="G12" s="46" t="s">
        <v>15</v>
      </c>
      <c r="H12" s="46" t="s">
        <v>15</v>
      </c>
      <c r="I12" s="31">
        <v>516</v>
      </c>
      <c r="J12" s="31">
        <v>10</v>
      </c>
      <c r="K12" s="31" t="s">
        <v>16</v>
      </c>
    </row>
    <row r="13" ht="15" customHeight="1" spans="1:11">
      <c r="A13" s="7">
        <v>9</v>
      </c>
      <c r="B13" s="9" t="s">
        <v>25</v>
      </c>
      <c r="C13" s="9" t="s">
        <v>13</v>
      </c>
      <c r="D13" s="9" t="s">
        <v>14</v>
      </c>
      <c r="E13" s="20">
        <v>2179</v>
      </c>
      <c r="F13" s="21">
        <v>46</v>
      </c>
      <c r="G13" s="46" t="s">
        <v>15</v>
      </c>
      <c r="H13" s="46" t="s">
        <v>15</v>
      </c>
      <c r="I13" s="31">
        <v>2179</v>
      </c>
      <c r="J13" s="31">
        <v>46</v>
      </c>
      <c r="K13" s="31" t="s">
        <v>16</v>
      </c>
    </row>
    <row r="14" ht="15" customHeight="1" spans="1:11">
      <c r="A14" s="7">
        <v>10</v>
      </c>
      <c r="B14" s="9" t="s">
        <v>26</v>
      </c>
      <c r="C14" s="9" t="s">
        <v>13</v>
      </c>
      <c r="D14" s="9" t="s">
        <v>14</v>
      </c>
      <c r="E14" s="20">
        <v>1309</v>
      </c>
      <c r="F14" s="21">
        <v>24</v>
      </c>
      <c r="G14" s="46" t="s">
        <v>15</v>
      </c>
      <c r="H14" s="46" t="s">
        <v>15</v>
      </c>
      <c r="I14" s="31">
        <v>1309</v>
      </c>
      <c r="J14" s="31">
        <v>24</v>
      </c>
      <c r="K14" s="31" t="s">
        <v>16</v>
      </c>
    </row>
    <row r="15" ht="15" customHeight="1" spans="1:11">
      <c r="A15" s="7">
        <v>11</v>
      </c>
      <c r="B15" s="9" t="s">
        <v>27</v>
      </c>
      <c r="C15" s="9" t="s">
        <v>13</v>
      </c>
      <c r="D15" s="9" t="s">
        <v>14</v>
      </c>
      <c r="E15" s="20">
        <v>2048</v>
      </c>
      <c r="F15" s="21">
        <v>39</v>
      </c>
      <c r="G15" s="46" t="s">
        <v>15</v>
      </c>
      <c r="H15" s="46" t="s">
        <v>15</v>
      </c>
      <c r="I15" s="31">
        <v>2048</v>
      </c>
      <c r="J15" s="31">
        <v>39</v>
      </c>
      <c r="K15" s="31" t="s">
        <v>16</v>
      </c>
    </row>
    <row r="16" ht="15" customHeight="1" spans="1:11">
      <c r="A16" s="7">
        <v>12</v>
      </c>
      <c r="B16" s="9" t="s">
        <v>28</v>
      </c>
      <c r="C16" s="9" t="s">
        <v>13</v>
      </c>
      <c r="D16" s="9" t="s">
        <v>14</v>
      </c>
      <c r="E16" s="20">
        <v>1918</v>
      </c>
      <c r="F16" s="21">
        <v>37</v>
      </c>
      <c r="G16" s="46" t="s">
        <v>15</v>
      </c>
      <c r="H16" s="46" t="s">
        <v>15</v>
      </c>
      <c r="I16" s="31">
        <v>1918</v>
      </c>
      <c r="J16" s="31">
        <v>37</v>
      </c>
      <c r="K16" s="31" t="s">
        <v>16</v>
      </c>
    </row>
    <row r="17" ht="15" customHeight="1" spans="1:11">
      <c r="A17" s="7">
        <v>13</v>
      </c>
      <c r="B17" s="9" t="s">
        <v>29</v>
      </c>
      <c r="C17" s="9" t="s">
        <v>13</v>
      </c>
      <c r="D17" s="9" t="s">
        <v>14</v>
      </c>
      <c r="E17" s="20">
        <v>1088</v>
      </c>
      <c r="F17" s="21">
        <v>21</v>
      </c>
      <c r="G17" s="47" t="s">
        <v>15</v>
      </c>
      <c r="H17" s="47" t="s">
        <v>15</v>
      </c>
      <c r="I17" s="31">
        <v>1088</v>
      </c>
      <c r="J17" s="31">
        <v>21</v>
      </c>
      <c r="K17" s="31" t="s">
        <v>16</v>
      </c>
    </row>
    <row r="18" ht="15" customHeight="1" spans="1:11">
      <c r="A18" s="7">
        <v>14</v>
      </c>
      <c r="B18" s="9" t="s">
        <v>30</v>
      </c>
      <c r="C18" s="9" t="s">
        <v>13</v>
      </c>
      <c r="D18" s="9" t="s">
        <v>14</v>
      </c>
      <c r="E18" s="20">
        <v>778</v>
      </c>
      <c r="F18" s="21">
        <v>16</v>
      </c>
      <c r="G18" s="46" t="s">
        <v>15</v>
      </c>
      <c r="H18" s="46" t="s">
        <v>15</v>
      </c>
      <c r="I18" s="31">
        <v>778</v>
      </c>
      <c r="J18" s="31">
        <v>16</v>
      </c>
      <c r="K18" s="31" t="s">
        <v>16</v>
      </c>
    </row>
    <row r="19" ht="15" customHeight="1" spans="1:11">
      <c r="A19" s="7">
        <v>15</v>
      </c>
      <c r="B19" s="9" t="s">
        <v>31</v>
      </c>
      <c r="C19" s="9" t="s">
        <v>13</v>
      </c>
      <c r="D19" s="9" t="s">
        <v>14</v>
      </c>
      <c r="E19" s="20">
        <v>503</v>
      </c>
      <c r="F19" s="21">
        <v>10</v>
      </c>
      <c r="G19" s="46" t="s">
        <v>15</v>
      </c>
      <c r="H19" s="46" t="s">
        <v>15</v>
      </c>
      <c r="I19" s="31">
        <v>503</v>
      </c>
      <c r="J19" s="31">
        <v>10</v>
      </c>
      <c r="K19" s="31" t="s">
        <v>16</v>
      </c>
    </row>
    <row r="20" ht="15" customHeight="1" spans="1:11">
      <c r="A20" s="7">
        <v>16</v>
      </c>
      <c r="B20" s="9" t="s">
        <v>32</v>
      </c>
      <c r="C20" s="9" t="s">
        <v>13</v>
      </c>
      <c r="D20" s="9" t="s">
        <v>14</v>
      </c>
      <c r="E20" s="20">
        <v>1116</v>
      </c>
      <c r="F20" s="21">
        <v>24</v>
      </c>
      <c r="G20" s="46" t="s">
        <v>15</v>
      </c>
      <c r="H20" s="46" t="s">
        <v>15</v>
      </c>
      <c r="I20" s="31">
        <v>1116</v>
      </c>
      <c r="J20" s="31">
        <v>24</v>
      </c>
      <c r="K20" s="31" t="s">
        <v>16</v>
      </c>
    </row>
    <row r="21" ht="15" customHeight="1" spans="1:11">
      <c r="A21" s="7">
        <v>17</v>
      </c>
      <c r="B21" s="9" t="s">
        <v>33</v>
      </c>
      <c r="C21" s="9" t="s">
        <v>13</v>
      </c>
      <c r="D21" s="9" t="s">
        <v>14</v>
      </c>
      <c r="E21" s="20">
        <v>1312</v>
      </c>
      <c r="F21" s="21">
        <v>29</v>
      </c>
      <c r="G21" s="46" t="s">
        <v>15</v>
      </c>
      <c r="H21" s="46" t="s">
        <v>15</v>
      </c>
      <c r="I21" s="31">
        <v>1312</v>
      </c>
      <c r="J21" s="31">
        <v>29</v>
      </c>
      <c r="K21" s="31" t="s">
        <v>16</v>
      </c>
    </row>
    <row r="22" ht="15" customHeight="1" spans="1:11">
      <c r="A22" s="7">
        <v>18</v>
      </c>
      <c r="B22" s="9" t="s">
        <v>34</v>
      </c>
      <c r="C22" s="9" t="s">
        <v>13</v>
      </c>
      <c r="D22" s="9" t="s">
        <v>14</v>
      </c>
      <c r="E22" s="20">
        <v>872</v>
      </c>
      <c r="F22" s="21">
        <v>21</v>
      </c>
      <c r="G22" s="46" t="s">
        <v>15</v>
      </c>
      <c r="H22" s="46" t="s">
        <v>15</v>
      </c>
      <c r="I22" s="31">
        <v>872</v>
      </c>
      <c r="J22" s="31">
        <v>21</v>
      </c>
      <c r="K22" s="31" t="s">
        <v>16</v>
      </c>
    </row>
    <row r="23" ht="15" customHeight="1" spans="1:11">
      <c r="A23" s="7">
        <v>19</v>
      </c>
      <c r="B23" s="9" t="s">
        <v>35</v>
      </c>
      <c r="C23" s="8" t="s">
        <v>36</v>
      </c>
      <c r="D23" s="9" t="s">
        <v>14</v>
      </c>
      <c r="E23" s="48" t="s">
        <v>15</v>
      </c>
      <c r="F23" s="49" t="s">
        <v>15</v>
      </c>
      <c r="G23" s="22">
        <v>425</v>
      </c>
      <c r="H23" s="22">
        <v>8</v>
      </c>
      <c r="I23" s="31">
        <v>425</v>
      </c>
      <c r="J23" s="31">
        <v>8</v>
      </c>
      <c r="K23" s="31" t="s">
        <v>16</v>
      </c>
    </row>
    <row r="24" ht="15" customHeight="1" spans="1:11">
      <c r="A24" s="7">
        <v>20</v>
      </c>
      <c r="B24" s="9" t="s">
        <v>37</v>
      </c>
      <c r="C24" s="8" t="s">
        <v>36</v>
      </c>
      <c r="D24" s="9" t="s">
        <v>14</v>
      </c>
      <c r="E24" s="48" t="s">
        <v>15</v>
      </c>
      <c r="F24" s="49" t="s">
        <v>15</v>
      </c>
      <c r="G24" s="22">
        <v>1534</v>
      </c>
      <c r="H24" s="22">
        <v>31</v>
      </c>
      <c r="I24" s="31">
        <v>1534</v>
      </c>
      <c r="J24" s="31">
        <v>31</v>
      </c>
      <c r="K24" s="31" t="s">
        <v>16</v>
      </c>
    </row>
    <row r="25" ht="15" customHeight="1" spans="1:11">
      <c r="A25" s="7">
        <v>21</v>
      </c>
      <c r="B25" s="9" t="s">
        <v>38</v>
      </c>
      <c r="C25" s="8" t="s">
        <v>36</v>
      </c>
      <c r="D25" s="9" t="s">
        <v>14</v>
      </c>
      <c r="E25" s="48" t="s">
        <v>15</v>
      </c>
      <c r="F25" s="49" t="s">
        <v>15</v>
      </c>
      <c r="G25" s="22">
        <v>1042</v>
      </c>
      <c r="H25" s="22">
        <v>21</v>
      </c>
      <c r="I25" s="31">
        <v>1042</v>
      </c>
      <c r="J25" s="31">
        <v>21</v>
      </c>
      <c r="K25" s="31" t="s">
        <v>16</v>
      </c>
    </row>
    <row r="26" ht="15" customHeight="1" spans="1:11">
      <c r="A26" s="7">
        <v>22</v>
      </c>
      <c r="B26" s="9" t="s">
        <v>39</v>
      </c>
      <c r="C26" s="8" t="s">
        <v>36</v>
      </c>
      <c r="D26" s="9" t="s">
        <v>14</v>
      </c>
      <c r="E26" s="48" t="s">
        <v>15</v>
      </c>
      <c r="F26" s="49" t="s">
        <v>15</v>
      </c>
      <c r="G26" s="22">
        <v>534</v>
      </c>
      <c r="H26" s="22">
        <v>12</v>
      </c>
      <c r="I26" s="31">
        <v>534</v>
      </c>
      <c r="J26" s="31">
        <v>12</v>
      </c>
      <c r="K26" s="31" t="s">
        <v>16</v>
      </c>
    </row>
    <row r="27" ht="15" customHeight="1" spans="1:11">
      <c r="A27" s="7">
        <v>23</v>
      </c>
      <c r="B27" s="9" t="s">
        <v>40</v>
      </c>
      <c r="C27" s="8" t="s">
        <v>36</v>
      </c>
      <c r="D27" s="9" t="s">
        <v>14</v>
      </c>
      <c r="E27" s="48" t="s">
        <v>15</v>
      </c>
      <c r="F27" s="49" t="s">
        <v>15</v>
      </c>
      <c r="G27" s="22">
        <v>695</v>
      </c>
      <c r="H27" s="22">
        <v>15</v>
      </c>
      <c r="I27" s="31">
        <v>695</v>
      </c>
      <c r="J27" s="31">
        <v>15</v>
      </c>
      <c r="K27" s="31" t="s">
        <v>16</v>
      </c>
    </row>
    <row r="28" ht="15" customHeight="1" spans="1:11">
      <c r="A28" s="7">
        <v>24</v>
      </c>
      <c r="B28" s="9" t="s">
        <v>41</v>
      </c>
      <c r="C28" s="8" t="s">
        <v>36</v>
      </c>
      <c r="D28" s="9" t="s">
        <v>14</v>
      </c>
      <c r="E28" s="48" t="s">
        <v>15</v>
      </c>
      <c r="F28" s="49" t="s">
        <v>15</v>
      </c>
      <c r="G28" s="22">
        <v>1682</v>
      </c>
      <c r="H28" s="22">
        <v>33</v>
      </c>
      <c r="I28" s="31">
        <v>1682</v>
      </c>
      <c r="J28" s="31">
        <v>33</v>
      </c>
      <c r="K28" s="31" t="s">
        <v>16</v>
      </c>
    </row>
    <row r="29" ht="15" customHeight="1" spans="1:11">
      <c r="A29" s="7">
        <v>25</v>
      </c>
      <c r="B29" s="9" t="s">
        <v>42</v>
      </c>
      <c r="C29" s="9" t="s">
        <v>43</v>
      </c>
      <c r="D29" s="9" t="s">
        <v>14</v>
      </c>
      <c r="E29" s="20">
        <v>3629</v>
      </c>
      <c r="F29" s="21">
        <v>67</v>
      </c>
      <c r="G29" s="22">
        <v>1640</v>
      </c>
      <c r="H29" s="22">
        <v>31</v>
      </c>
      <c r="I29" s="31">
        <v>5269</v>
      </c>
      <c r="J29" s="31">
        <v>98</v>
      </c>
      <c r="K29" s="31" t="s">
        <v>16</v>
      </c>
    </row>
    <row r="30" ht="15" customHeight="1" spans="1:11">
      <c r="A30" s="7">
        <v>26</v>
      </c>
      <c r="B30" s="12" t="s">
        <v>44</v>
      </c>
      <c r="C30" s="12" t="s">
        <v>43</v>
      </c>
      <c r="D30" s="12" t="s">
        <v>14</v>
      </c>
      <c r="E30" s="20">
        <v>1209</v>
      </c>
      <c r="F30" s="21">
        <v>24</v>
      </c>
      <c r="G30" s="22">
        <v>609</v>
      </c>
      <c r="H30" s="22">
        <v>12</v>
      </c>
      <c r="I30" s="31">
        <v>1818</v>
      </c>
      <c r="J30" s="31">
        <v>36</v>
      </c>
      <c r="K30" s="31" t="s">
        <v>16</v>
      </c>
    </row>
    <row r="31" ht="15" customHeight="1" spans="1:11">
      <c r="A31" s="7">
        <v>27</v>
      </c>
      <c r="B31" s="9" t="s">
        <v>45</v>
      </c>
      <c r="C31" s="9" t="s">
        <v>43</v>
      </c>
      <c r="D31" s="9" t="s">
        <v>14</v>
      </c>
      <c r="E31" s="20">
        <v>5373</v>
      </c>
      <c r="F31" s="21">
        <v>105</v>
      </c>
      <c r="G31" s="22">
        <v>2404</v>
      </c>
      <c r="H31" s="22">
        <v>49</v>
      </c>
      <c r="I31" s="31">
        <v>7777</v>
      </c>
      <c r="J31" s="31">
        <v>154</v>
      </c>
      <c r="K31" s="31" t="s">
        <v>16</v>
      </c>
    </row>
    <row r="32" ht="15" customHeight="1" spans="1:11">
      <c r="A32" s="7">
        <v>28</v>
      </c>
      <c r="B32" s="9" t="s">
        <v>46</v>
      </c>
      <c r="C32" s="9" t="s">
        <v>43</v>
      </c>
      <c r="D32" s="9" t="s">
        <v>14</v>
      </c>
      <c r="E32" s="20">
        <v>3565</v>
      </c>
      <c r="F32" s="21">
        <v>68</v>
      </c>
      <c r="G32" s="22">
        <v>1177</v>
      </c>
      <c r="H32" s="22">
        <v>24</v>
      </c>
      <c r="I32" s="31">
        <v>4742</v>
      </c>
      <c r="J32" s="31">
        <v>92</v>
      </c>
      <c r="K32" s="31" t="s">
        <v>16</v>
      </c>
    </row>
    <row r="33" ht="15" customHeight="1" spans="1:11">
      <c r="A33" s="7">
        <v>29</v>
      </c>
      <c r="B33" s="9" t="s">
        <v>47</v>
      </c>
      <c r="C33" s="9" t="s">
        <v>43</v>
      </c>
      <c r="D33" s="9" t="s">
        <v>14</v>
      </c>
      <c r="E33" s="20">
        <v>3216</v>
      </c>
      <c r="F33" s="21">
        <v>61</v>
      </c>
      <c r="G33" s="22">
        <v>1025</v>
      </c>
      <c r="H33" s="22">
        <v>20</v>
      </c>
      <c r="I33" s="31">
        <v>4241</v>
      </c>
      <c r="J33" s="31">
        <v>81</v>
      </c>
      <c r="K33" s="31" t="s">
        <v>16</v>
      </c>
    </row>
    <row r="34" ht="15" customHeight="1" spans="1:11">
      <c r="A34" s="7">
        <v>30</v>
      </c>
      <c r="B34" s="9" t="s">
        <v>48</v>
      </c>
      <c r="C34" s="9" t="s">
        <v>43</v>
      </c>
      <c r="D34" s="9" t="s">
        <v>14</v>
      </c>
      <c r="E34" s="20">
        <v>3064</v>
      </c>
      <c r="F34" s="21">
        <v>61</v>
      </c>
      <c r="G34" s="22">
        <v>937</v>
      </c>
      <c r="H34" s="22">
        <v>20</v>
      </c>
      <c r="I34" s="31">
        <v>4001</v>
      </c>
      <c r="J34" s="31">
        <v>81</v>
      </c>
      <c r="K34" s="31" t="s">
        <v>16</v>
      </c>
    </row>
    <row r="35" ht="15" customHeight="1" spans="1:11">
      <c r="A35" s="7">
        <v>31</v>
      </c>
      <c r="B35" s="9" t="s">
        <v>49</v>
      </c>
      <c r="C35" s="9" t="s">
        <v>13</v>
      </c>
      <c r="D35" s="9" t="s">
        <v>14</v>
      </c>
      <c r="E35" s="20">
        <v>37</v>
      </c>
      <c r="F35" s="21">
        <v>6</v>
      </c>
      <c r="G35" s="46" t="s">
        <v>15</v>
      </c>
      <c r="H35" s="46" t="s">
        <v>15</v>
      </c>
      <c r="I35" s="31">
        <v>37</v>
      </c>
      <c r="J35" s="31">
        <v>6</v>
      </c>
      <c r="K35" s="31" t="s">
        <v>16</v>
      </c>
    </row>
    <row r="36" ht="15" customHeight="1" spans="1:11">
      <c r="A36" s="7">
        <v>32</v>
      </c>
      <c r="B36" s="8" t="s">
        <v>50</v>
      </c>
      <c r="C36" s="8" t="s">
        <v>13</v>
      </c>
      <c r="D36" s="8" t="s">
        <v>14</v>
      </c>
      <c r="E36" s="20">
        <v>61</v>
      </c>
      <c r="F36" s="21">
        <v>6</v>
      </c>
      <c r="G36" s="46" t="s">
        <v>15</v>
      </c>
      <c r="H36" s="46" t="s">
        <v>15</v>
      </c>
      <c r="I36" s="31">
        <v>61</v>
      </c>
      <c r="J36" s="31">
        <v>6</v>
      </c>
      <c r="K36" s="31" t="s">
        <v>16</v>
      </c>
    </row>
    <row r="37" ht="15" customHeight="1" spans="1:11">
      <c r="A37" s="7">
        <v>33</v>
      </c>
      <c r="B37" s="8" t="s">
        <v>51</v>
      </c>
      <c r="C37" s="8" t="s">
        <v>13</v>
      </c>
      <c r="D37" s="8" t="s">
        <v>14</v>
      </c>
      <c r="E37" s="20">
        <v>71</v>
      </c>
      <c r="F37" s="21">
        <v>6</v>
      </c>
      <c r="G37" s="46" t="s">
        <v>15</v>
      </c>
      <c r="H37" s="46" t="s">
        <v>15</v>
      </c>
      <c r="I37" s="31">
        <v>71</v>
      </c>
      <c r="J37" s="31">
        <v>6</v>
      </c>
      <c r="K37" s="31" t="s">
        <v>16</v>
      </c>
    </row>
    <row r="38" ht="15" customHeight="1" spans="1:11">
      <c r="A38" s="7">
        <v>34</v>
      </c>
      <c r="B38" s="8" t="s">
        <v>52</v>
      </c>
      <c r="C38" s="8" t="s">
        <v>13</v>
      </c>
      <c r="D38" s="8" t="s">
        <v>14</v>
      </c>
      <c r="E38" s="20">
        <v>392</v>
      </c>
      <c r="F38" s="21">
        <v>12</v>
      </c>
      <c r="G38" s="46" t="s">
        <v>15</v>
      </c>
      <c r="H38" s="46" t="s">
        <v>15</v>
      </c>
      <c r="I38" s="31">
        <v>392</v>
      </c>
      <c r="J38" s="31">
        <v>12</v>
      </c>
      <c r="K38" s="31" t="s">
        <v>16</v>
      </c>
    </row>
    <row r="39" ht="15" customHeight="1" spans="1:11">
      <c r="A39" s="7">
        <v>35</v>
      </c>
      <c r="B39" s="8" t="s">
        <v>53</v>
      </c>
      <c r="C39" s="8" t="s">
        <v>13</v>
      </c>
      <c r="D39" s="8" t="s">
        <v>14</v>
      </c>
      <c r="E39" s="20">
        <v>92</v>
      </c>
      <c r="F39" s="21">
        <v>6</v>
      </c>
      <c r="G39" s="46" t="s">
        <v>15</v>
      </c>
      <c r="H39" s="46" t="s">
        <v>15</v>
      </c>
      <c r="I39" s="31">
        <v>92</v>
      </c>
      <c r="J39" s="31">
        <v>6</v>
      </c>
      <c r="K39" s="31" t="s">
        <v>16</v>
      </c>
    </row>
    <row r="40" ht="15" customHeight="1" spans="1:11">
      <c r="A40" s="7">
        <v>36</v>
      </c>
      <c r="B40" s="8" t="s">
        <v>54</v>
      </c>
      <c r="C40" s="8" t="s">
        <v>13</v>
      </c>
      <c r="D40" s="8" t="s">
        <v>14</v>
      </c>
      <c r="E40" s="20">
        <v>79</v>
      </c>
      <c r="F40" s="21">
        <v>6</v>
      </c>
      <c r="G40" s="46" t="s">
        <v>15</v>
      </c>
      <c r="H40" s="46" t="s">
        <v>15</v>
      </c>
      <c r="I40" s="31">
        <v>79</v>
      </c>
      <c r="J40" s="31">
        <v>6</v>
      </c>
      <c r="K40" s="31" t="s">
        <v>16</v>
      </c>
    </row>
    <row r="41" ht="15" customHeight="1" spans="1:11">
      <c r="A41" s="7">
        <v>37</v>
      </c>
      <c r="B41" s="8" t="s">
        <v>55</v>
      </c>
      <c r="C41" s="8" t="s">
        <v>13</v>
      </c>
      <c r="D41" s="8" t="s">
        <v>14</v>
      </c>
      <c r="E41" s="20">
        <v>83</v>
      </c>
      <c r="F41" s="21">
        <v>6</v>
      </c>
      <c r="G41" s="46" t="s">
        <v>15</v>
      </c>
      <c r="H41" s="46" t="s">
        <v>15</v>
      </c>
      <c r="I41" s="31">
        <v>83</v>
      </c>
      <c r="J41" s="31">
        <v>6</v>
      </c>
      <c r="K41" s="31" t="s">
        <v>16</v>
      </c>
    </row>
    <row r="42" ht="15" customHeight="1" spans="1:11">
      <c r="A42" s="7">
        <v>38</v>
      </c>
      <c r="B42" s="8" t="s">
        <v>56</v>
      </c>
      <c r="C42" s="8" t="s">
        <v>13</v>
      </c>
      <c r="D42" s="8" t="s">
        <v>14</v>
      </c>
      <c r="E42" s="20">
        <v>73</v>
      </c>
      <c r="F42" s="21">
        <v>6</v>
      </c>
      <c r="G42" s="46" t="s">
        <v>15</v>
      </c>
      <c r="H42" s="46" t="s">
        <v>15</v>
      </c>
      <c r="I42" s="31">
        <v>73</v>
      </c>
      <c r="J42" s="31">
        <v>6</v>
      </c>
      <c r="K42" s="31" t="s">
        <v>16</v>
      </c>
    </row>
    <row r="43" ht="15" customHeight="1" spans="1:11">
      <c r="A43" s="7">
        <v>39</v>
      </c>
      <c r="B43" s="8" t="s">
        <v>57</v>
      </c>
      <c r="C43" s="8" t="s">
        <v>13</v>
      </c>
      <c r="D43" s="8" t="s">
        <v>14</v>
      </c>
      <c r="E43" s="20">
        <v>111</v>
      </c>
      <c r="F43" s="21">
        <v>6</v>
      </c>
      <c r="G43" s="46" t="s">
        <v>15</v>
      </c>
      <c r="H43" s="46" t="s">
        <v>15</v>
      </c>
      <c r="I43" s="31">
        <v>111</v>
      </c>
      <c r="J43" s="31">
        <v>6</v>
      </c>
      <c r="K43" s="31" t="s">
        <v>16</v>
      </c>
    </row>
    <row r="44" ht="15" customHeight="1" spans="1:11">
      <c r="A44" s="7">
        <v>40</v>
      </c>
      <c r="B44" s="8" t="s">
        <v>58</v>
      </c>
      <c r="C44" s="8" t="s">
        <v>59</v>
      </c>
      <c r="D44" s="8" t="s">
        <v>14</v>
      </c>
      <c r="E44" s="24">
        <v>55</v>
      </c>
      <c r="F44" s="8">
        <v>6</v>
      </c>
      <c r="G44" s="50" t="s">
        <v>15</v>
      </c>
      <c r="H44" s="50" t="s">
        <v>15</v>
      </c>
      <c r="I44" s="31">
        <f>E44</f>
        <v>55</v>
      </c>
      <c r="J44" s="31">
        <f t="shared" ref="J44:J51" si="0">F44</f>
        <v>6</v>
      </c>
      <c r="K44" s="31" t="s">
        <v>16</v>
      </c>
    </row>
    <row r="45" ht="15" customHeight="1" spans="1:11">
      <c r="A45" s="7">
        <v>41</v>
      </c>
      <c r="B45" s="8" t="s">
        <v>60</v>
      </c>
      <c r="C45" s="8" t="s">
        <v>59</v>
      </c>
      <c r="D45" s="8" t="s">
        <v>14</v>
      </c>
      <c r="E45" s="24">
        <v>114</v>
      </c>
      <c r="F45" s="8">
        <v>6</v>
      </c>
      <c r="G45" s="50" t="s">
        <v>15</v>
      </c>
      <c r="H45" s="50" t="s">
        <v>15</v>
      </c>
      <c r="I45" s="31">
        <f t="shared" ref="I45:I51" si="1">E45</f>
        <v>114</v>
      </c>
      <c r="J45" s="31">
        <f t="shared" si="0"/>
        <v>6</v>
      </c>
      <c r="K45" s="31" t="s">
        <v>16</v>
      </c>
    </row>
    <row r="46" ht="15" customHeight="1" spans="1:11">
      <c r="A46" s="7">
        <v>42</v>
      </c>
      <c r="B46" s="8" t="s">
        <v>61</v>
      </c>
      <c r="C46" s="8" t="s">
        <v>59</v>
      </c>
      <c r="D46" s="8" t="s">
        <v>14</v>
      </c>
      <c r="E46" s="24">
        <v>49</v>
      </c>
      <c r="F46" s="8">
        <v>5</v>
      </c>
      <c r="G46" s="50" t="s">
        <v>15</v>
      </c>
      <c r="H46" s="50" t="s">
        <v>15</v>
      </c>
      <c r="I46" s="31">
        <f t="shared" si="1"/>
        <v>49</v>
      </c>
      <c r="J46" s="31">
        <f t="shared" si="0"/>
        <v>5</v>
      </c>
      <c r="K46" s="31" t="s">
        <v>16</v>
      </c>
    </row>
    <row r="47" ht="15" customHeight="1" spans="1:11">
      <c r="A47" s="7">
        <v>43</v>
      </c>
      <c r="B47" s="8" t="s">
        <v>62</v>
      </c>
      <c r="C47" s="8" t="s">
        <v>59</v>
      </c>
      <c r="D47" s="8" t="s">
        <v>14</v>
      </c>
      <c r="E47" s="24">
        <v>99</v>
      </c>
      <c r="F47" s="8">
        <v>6</v>
      </c>
      <c r="G47" s="50" t="s">
        <v>15</v>
      </c>
      <c r="H47" s="50" t="s">
        <v>15</v>
      </c>
      <c r="I47" s="31">
        <f t="shared" si="1"/>
        <v>99</v>
      </c>
      <c r="J47" s="31">
        <f t="shared" si="0"/>
        <v>6</v>
      </c>
      <c r="K47" s="31" t="s">
        <v>16</v>
      </c>
    </row>
    <row r="48" ht="15" customHeight="1" spans="1:11">
      <c r="A48" s="7">
        <v>44</v>
      </c>
      <c r="B48" s="8" t="s">
        <v>63</v>
      </c>
      <c r="C48" s="8" t="s">
        <v>59</v>
      </c>
      <c r="D48" s="8" t="s">
        <v>14</v>
      </c>
      <c r="E48" s="24">
        <v>134</v>
      </c>
      <c r="F48" s="8">
        <v>6</v>
      </c>
      <c r="G48" s="50" t="s">
        <v>15</v>
      </c>
      <c r="H48" s="50" t="s">
        <v>15</v>
      </c>
      <c r="I48" s="31">
        <f t="shared" si="1"/>
        <v>134</v>
      </c>
      <c r="J48" s="31">
        <f t="shared" si="0"/>
        <v>6</v>
      </c>
      <c r="K48" s="31" t="s">
        <v>16</v>
      </c>
    </row>
    <row r="49" ht="15" customHeight="1" spans="1:11">
      <c r="A49" s="7">
        <v>45</v>
      </c>
      <c r="B49" s="8" t="s">
        <v>64</v>
      </c>
      <c r="C49" s="8" t="s">
        <v>59</v>
      </c>
      <c r="D49" s="8" t="s">
        <v>14</v>
      </c>
      <c r="E49" s="24">
        <v>32</v>
      </c>
      <c r="F49" s="8">
        <v>5</v>
      </c>
      <c r="G49" s="50" t="s">
        <v>15</v>
      </c>
      <c r="H49" s="50" t="s">
        <v>15</v>
      </c>
      <c r="I49" s="31">
        <f t="shared" si="1"/>
        <v>32</v>
      </c>
      <c r="J49" s="31">
        <f t="shared" si="0"/>
        <v>5</v>
      </c>
      <c r="K49" s="31" t="s">
        <v>16</v>
      </c>
    </row>
    <row r="50" ht="15" customHeight="1" spans="1:11">
      <c r="A50" s="7">
        <v>46</v>
      </c>
      <c r="B50" s="8" t="s">
        <v>65</v>
      </c>
      <c r="C50" s="8" t="s">
        <v>59</v>
      </c>
      <c r="D50" s="8" t="s">
        <v>14</v>
      </c>
      <c r="E50" s="24">
        <v>4</v>
      </c>
      <c r="F50" s="8">
        <v>4</v>
      </c>
      <c r="G50" s="50" t="s">
        <v>15</v>
      </c>
      <c r="H50" s="50" t="s">
        <v>15</v>
      </c>
      <c r="I50" s="31">
        <f t="shared" si="1"/>
        <v>4</v>
      </c>
      <c r="J50" s="31">
        <f t="shared" si="0"/>
        <v>4</v>
      </c>
      <c r="K50" s="31" t="s">
        <v>16</v>
      </c>
    </row>
    <row r="51" ht="15" customHeight="1" spans="1:11">
      <c r="A51" s="7">
        <v>47</v>
      </c>
      <c r="B51" s="8" t="s">
        <v>66</v>
      </c>
      <c r="C51" s="8" t="s">
        <v>59</v>
      </c>
      <c r="D51" s="8" t="s">
        <v>14</v>
      </c>
      <c r="E51" s="24">
        <v>91</v>
      </c>
      <c r="F51" s="8">
        <v>6</v>
      </c>
      <c r="G51" s="50" t="s">
        <v>15</v>
      </c>
      <c r="H51" s="50" t="s">
        <v>15</v>
      </c>
      <c r="I51" s="31">
        <f t="shared" si="1"/>
        <v>91</v>
      </c>
      <c r="J51" s="31">
        <f t="shared" si="0"/>
        <v>6</v>
      </c>
      <c r="K51" s="31" t="s">
        <v>16</v>
      </c>
    </row>
    <row r="52" s="1" customFormat="1" ht="15" customHeight="1" spans="1:11">
      <c r="A52" s="13">
        <v>48</v>
      </c>
      <c r="B52" s="14" t="s">
        <v>67</v>
      </c>
      <c r="C52" s="14" t="s">
        <v>13</v>
      </c>
      <c r="D52" s="15" t="s">
        <v>68</v>
      </c>
      <c r="E52" s="25">
        <v>11218</v>
      </c>
      <c r="F52" s="25"/>
      <c r="G52" s="25"/>
      <c r="H52" s="25"/>
      <c r="I52" s="25">
        <v>11218</v>
      </c>
      <c r="J52" s="25"/>
      <c r="K52" s="32" t="s">
        <v>16</v>
      </c>
    </row>
    <row r="53" s="1" customFormat="1" ht="15" customHeight="1" spans="1:11">
      <c r="A53" s="13">
        <v>49</v>
      </c>
      <c r="B53" s="14" t="s">
        <v>69</v>
      </c>
      <c r="C53" s="14" t="s">
        <v>13</v>
      </c>
      <c r="D53" s="15" t="s">
        <v>68</v>
      </c>
      <c r="E53" s="25">
        <v>2163</v>
      </c>
      <c r="F53" s="25"/>
      <c r="G53" s="25">
        <v>2163</v>
      </c>
      <c r="H53" s="25"/>
      <c r="I53" s="25">
        <f t="shared" ref="I53:I58" si="2">E53+G53</f>
        <v>4326</v>
      </c>
      <c r="J53" s="25"/>
      <c r="K53" s="32" t="s">
        <v>16</v>
      </c>
    </row>
    <row r="54" s="1" customFormat="1" ht="15" customHeight="1" spans="1:11">
      <c r="A54" s="13">
        <v>50</v>
      </c>
      <c r="B54" s="14" t="s">
        <v>70</v>
      </c>
      <c r="C54" s="14" t="s">
        <v>43</v>
      </c>
      <c r="D54" s="15" t="s">
        <v>68</v>
      </c>
      <c r="E54" s="25">
        <v>1834</v>
      </c>
      <c r="F54" s="25"/>
      <c r="G54" s="25">
        <v>1075</v>
      </c>
      <c r="H54" s="25"/>
      <c r="I54" s="25">
        <f t="shared" si="2"/>
        <v>2909</v>
      </c>
      <c r="J54" s="25"/>
      <c r="K54" s="33" t="s">
        <v>71</v>
      </c>
    </row>
    <row r="55" s="1" customFormat="1" ht="15" customHeight="1" spans="1:11">
      <c r="A55" s="13">
        <v>51</v>
      </c>
      <c r="B55" s="14" t="s">
        <v>72</v>
      </c>
      <c r="C55" s="14" t="s">
        <v>43</v>
      </c>
      <c r="D55" s="15" t="s">
        <v>68</v>
      </c>
      <c r="E55" s="25">
        <v>2200</v>
      </c>
      <c r="F55" s="25"/>
      <c r="G55" s="25">
        <v>2492</v>
      </c>
      <c r="H55" s="25"/>
      <c r="I55" s="25">
        <f t="shared" si="2"/>
        <v>4692</v>
      </c>
      <c r="J55" s="25"/>
      <c r="K55" s="33" t="s">
        <v>71</v>
      </c>
    </row>
    <row r="56" s="1" customFormat="1" ht="15" customHeight="1" spans="1:11">
      <c r="A56" s="13">
        <v>52</v>
      </c>
      <c r="B56" s="14" t="s">
        <v>73</v>
      </c>
      <c r="C56" s="14" t="s">
        <v>43</v>
      </c>
      <c r="D56" s="15" t="s">
        <v>68</v>
      </c>
      <c r="E56" s="25">
        <v>559</v>
      </c>
      <c r="F56" s="25"/>
      <c r="G56" s="25">
        <v>799</v>
      </c>
      <c r="H56" s="25"/>
      <c r="I56" s="25">
        <f t="shared" si="2"/>
        <v>1358</v>
      </c>
      <c r="J56" s="25"/>
      <c r="K56" s="33" t="s">
        <v>71</v>
      </c>
    </row>
    <row r="57" s="1" customFormat="1" ht="15" customHeight="1" spans="1:11">
      <c r="A57" s="13">
        <v>53</v>
      </c>
      <c r="B57" s="14" t="s">
        <v>74</v>
      </c>
      <c r="C57" s="14" t="s">
        <v>43</v>
      </c>
      <c r="D57" s="15" t="s">
        <v>68</v>
      </c>
      <c r="E57" s="25">
        <v>244</v>
      </c>
      <c r="F57" s="25"/>
      <c r="G57" s="25">
        <v>688</v>
      </c>
      <c r="H57" s="25"/>
      <c r="I57" s="25">
        <f t="shared" si="2"/>
        <v>932</v>
      </c>
      <c r="J57" s="25"/>
      <c r="K57" s="33" t="s">
        <v>71</v>
      </c>
    </row>
    <row r="58" s="1" customFormat="1" ht="15" customHeight="1" spans="1:11">
      <c r="A58" s="13">
        <v>54</v>
      </c>
      <c r="B58" s="14" t="s">
        <v>75</v>
      </c>
      <c r="C58" s="14" t="s">
        <v>43</v>
      </c>
      <c r="D58" s="15" t="s">
        <v>68</v>
      </c>
      <c r="E58" s="25">
        <v>51</v>
      </c>
      <c r="F58" s="25"/>
      <c r="G58" s="25">
        <v>141</v>
      </c>
      <c r="H58" s="25"/>
      <c r="I58" s="25">
        <f t="shared" si="2"/>
        <v>192</v>
      </c>
      <c r="J58" s="25"/>
      <c r="K58" s="33" t="s">
        <v>71</v>
      </c>
    </row>
    <row r="59" s="2" customFormat="1" ht="15" customHeight="1" spans="1:11">
      <c r="A59" s="13">
        <v>55</v>
      </c>
      <c r="B59" s="14" t="s">
        <v>76</v>
      </c>
      <c r="C59" s="14" t="s">
        <v>36</v>
      </c>
      <c r="D59" s="15" t="s">
        <v>68</v>
      </c>
      <c r="E59" s="25"/>
      <c r="F59" s="25"/>
      <c r="G59" s="25"/>
      <c r="H59" s="25"/>
      <c r="I59" s="25">
        <v>3176</v>
      </c>
      <c r="J59" s="25"/>
      <c r="K59" s="32" t="s">
        <v>16</v>
      </c>
    </row>
    <row r="60" s="2" customFormat="1" ht="15" customHeight="1" spans="1:11">
      <c r="A60" s="13">
        <v>56</v>
      </c>
      <c r="B60" s="14" t="s">
        <v>77</v>
      </c>
      <c r="C60" s="14" t="s">
        <v>36</v>
      </c>
      <c r="D60" s="16" t="s">
        <v>78</v>
      </c>
      <c r="E60" s="25"/>
      <c r="F60" s="25"/>
      <c r="G60" s="25"/>
      <c r="H60" s="25"/>
      <c r="I60" s="25">
        <v>1531</v>
      </c>
      <c r="J60" s="25"/>
      <c r="K60" s="32" t="s">
        <v>16</v>
      </c>
    </row>
    <row r="61" s="2" customFormat="1" ht="15" customHeight="1" spans="1:11">
      <c r="A61" s="13">
        <v>57</v>
      </c>
      <c r="B61" s="14" t="s">
        <v>79</v>
      </c>
      <c r="C61" s="14" t="s">
        <v>36</v>
      </c>
      <c r="D61" s="15" t="s">
        <v>68</v>
      </c>
      <c r="E61" s="25"/>
      <c r="F61" s="25"/>
      <c r="G61" s="25"/>
      <c r="H61" s="25"/>
      <c r="I61" s="25">
        <v>103</v>
      </c>
      <c r="J61" s="25"/>
      <c r="K61" s="32" t="s">
        <v>16</v>
      </c>
    </row>
    <row r="62" ht="15" customHeight="1" spans="1:12">
      <c r="A62" s="17">
        <v>58</v>
      </c>
      <c r="B62" s="17" t="s">
        <v>80</v>
      </c>
      <c r="C62" s="17" t="s">
        <v>43</v>
      </c>
      <c r="D62" s="17" t="s">
        <v>14</v>
      </c>
      <c r="E62" s="26">
        <v>122</v>
      </c>
      <c r="F62" s="27">
        <v>18</v>
      </c>
      <c r="G62" s="28">
        <v>69</v>
      </c>
      <c r="H62" s="28">
        <v>9</v>
      </c>
      <c r="I62" s="34">
        <v>191</v>
      </c>
      <c r="J62" s="35">
        <v>27</v>
      </c>
      <c r="K62" s="34" t="s">
        <v>16</v>
      </c>
      <c r="L62" s="36"/>
    </row>
    <row r="63" ht="15" customHeight="1" spans="1:12">
      <c r="A63" s="17"/>
      <c r="B63" s="17" t="s">
        <v>81</v>
      </c>
      <c r="C63" s="17" t="s">
        <v>43</v>
      </c>
      <c r="D63" s="17" t="s">
        <v>14</v>
      </c>
      <c r="E63" s="26">
        <v>490</v>
      </c>
      <c r="F63" s="29"/>
      <c r="G63" s="28">
        <v>295</v>
      </c>
      <c r="H63" s="28">
        <v>0</v>
      </c>
      <c r="I63" s="34">
        <v>785</v>
      </c>
      <c r="J63" s="37"/>
      <c r="K63" s="38" t="s">
        <v>71</v>
      </c>
      <c r="L63" s="36"/>
    </row>
    <row r="64" ht="15" customHeight="1" spans="1:12">
      <c r="A64" s="18">
        <v>59</v>
      </c>
      <c r="B64" s="17" t="s">
        <v>82</v>
      </c>
      <c r="C64" s="17" t="s">
        <v>43</v>
      </c>
      <c r="D64" s="17" t="s">
        <v>14</v>
      </c>
      <c r="E64" s="26">
        <v>3836</v>
      </c>
      <c r="F64" s="30">
        <v>90</v>
      </c>
      <c r="G64" s="28">
        <v>1468</v>
      </c>
      <c r="H64" s="28">
        <v>32</v>
      </c>
      <c r="I64" s="34">
        <v>5304</v>
      </c>
      <c r="J64" s="34">
        <v>122</v>
      </c>
      <c r="K64" s="38" t="s">
        <v>71</v>
      </c>
      <c r="L64" s="36"/>
    </row>
    <row r="65" ht="15" customHeight="1" spans="1:12">
      <c r="A65" s="18">
        <v>60</v>
      </c>
      <c r="B65" s="17" t="s">
        <v>83</v>
      </c>
      <c r="C65" s="17" t="s">
        <v>43</v>
      </c>
      <c r="D65" s="17" t="s">
        <v>14</v>
      </c>
      <c r="E65" s="26">
        <v>113</v>
      </c>
      <c r="F65" s="27">
        <v>15</v>
      </c>
      <c r="G65" s="28">
        <v>35</v>
      </c>
      <c r="H65" s="43">
        <v>13</v>
      </c>
      <c r="I65" s="34">
        <v>148</v>
      </c>
      <c r="J65" s="35">
        <v>28</v>
      </c>
      <c r="K65" s="34" t="s">
        <v>16</v>
      </c>
      <c r="L65" s="36"/>
    </row>
    <row r="66" ht="15" customHeight="1" spans="1:12">
      <c r="A66" s="18"/>
      <c r="B66" s="17" t="s">
        <v>84</v>
      </c>
      <c r="C66" s="17" t="s">
        <v>43</v>
      </c>
      <c r="D66" s="17" t="s">
        <v>14</v>
      </c>
      <c r="E66" s="26">
        <v>559</v>
      </c>
      <c r="F66" s="29"/>
      <c r="G66" s="28">
        <v>559</v>
      </c>
      <c r="H66" s="44"/>
      <c r="I66" s="34">
        <v>1118</v>
      </c>
      <c r="J66" s="37"/>
      <c r="K66" s="38" t="s">
        <v>71</v>
      </c>
      <c r="L66" s="36"/>
    </row>
    <row r="67" ht="15" customHeight="1" spans="1:12">
      <c r="A67" s="17">
        <v>61</v>
      </c>
      <c r="B67" s="17" t="s">
        <v>85</v>
      </c>
      <c r="C67" s="17" t="s">
        <v>43</v>
      </c>
      <c r="D67" s="17" t="s">
        <v>14</v>
      </c>
      <c r="E67" s="26">
        <v>471</v>
      </c>
      <c r="F67" s="30">
        <v>17</v>
      </c>
      <c r="G67" s="28">
        <v>142</v>
      </c>
      <c r="H67" s="28">
        <v>6</v>
      </c>
      <c r="I67" s="34">
        <v>613</v>
      </c>
      <c r="J67" s="34">
        <v>23</v>
      </c>
      <c r="K67" s="38" t="s">
        <v>71</v>
      </c>
      <c r="L67" s="36"/>
    </row>
    <row r="68" ht="15" customHeight="1" spans="1:12">
      <c r="A68" s="17">
        <v>62</v>
      </c>
      <c r="B68" s="17" t="s">
        <v>86</v>
      </c>
      <c r="C68" s="17" t="s">
        <v>43</v>
      </c>
      <c r="D68" s="17" t="s">
        <v>14</v>
      </c>
      <c r="E68" s="26">
        <v>505</v>
      </c>
      <c r="F68" s="30">
        <v>15</v>
      </c>
      <c r="G68" s="28">
        <v>261</v>
      </c>
      <c r="H68" s="28">
        <v>6</v>
      </c>
      <c r="I68" s="34">
        <v>766</v>
      </c>
      <c r="J68" s="34">
        <v>21</v>
      </c>
      <c r="K68" s="38" t="s">
        <v>71</v>
      </c>
      <c r="L68" s="36"/>
    </row>
    <row r="69" ht="15" customHeight="1" spans="1:12">
      <c r="A69" s="17">
        <v>63</v>
      </c>
      <c r="B69" s="17" t="s">
        <v>87</v>
      </c>
      <c r="C69" s="17" t="s">
        <v>43</v>
      </c>
      <c r="D69" s="17" t="s">
        <v>14</v>
      </c>
      <c r="E69" s="26">
        <v>676</v>
      </c>
      <c r="F69" s="30">
        <v>17</v>
      </c>
      <c r="G69" s="28">
        <v>324</v>
      </c>
      <c r="H69" s="28">
        <v>8</v>
      </c>
      <c r="I69" s="34">
        <v>1000</v>
      </c>
      <c r="J69" s="34">
        <v>25</v>
      </c>
      <c r="K69" s="38" t="s">
        <v>71</v>
      </c>
      <c r="L69" s="36"/>
    </row>
    <row r="70" ht="15" customHeight="1" spans="1:12">
      <c r="A70" s="17">
        <v>64</v>
      </c>
      <c r="B70" s="17" t="s">
        <v>88</v>
      </c>
      <c r="C70" s="17" t="s">
        <v>43</v>
      </c>
      <c r="D70" s="17" t="s">
        <v>14</v>
      </c>
      <c r="E70" s="26">
        <v>480</v>
      </c>
      <c r="F70" s="30">
        <v>12</v>
      </c>
      <c r="G70" s="28">
        <v>237</v>
      </c>
      <c r="H70" s="28">
        <v>6</v>
      </c>
      <c r="I70" s="34">
        <v>717</v>
      </c>
      <c r="J70" s="34">
        <v>18</v>
      </c>
      <c r="K70" s="38" t="s">
        <v>71</v>
      </c>
      <c r="L70" s="36"/>
    </row>
    <row r="71" spans="1:12">
      <c r="A71" s="39" t="s">
        <v>89</v>
      </c>
      <c r="B71" s="40"/>
      <c r="C71" s="41"/>
      <c r="D71" s="41"/>
      <c r="E71" s="41">
        <f t="shared" ref="E71:J71" si="3">SUM(E4:E70)</f>
        <v>78292</v>
      </c>
      <c r="F71" s="41">
        <f t="shared" si="3"/>
        <v>1288</v>
      </c>
      <c r="G71" s="41">
        <f t="shared" si="3"/>
        <v>24452</v>
      </c>
      <c r="H71" s="41">
        <f t="shared" si="3"/>
        <v>356</v>
      </c>
      <c r="I71" s="41">
        <f t="shared" si="3"/>
        <v>107554</v>
      </c>
      <c r="J71" s="41">
        <f t="shared" si="3"/>
        <v>1644</v>
      </c>
      <c r="K71" s="45"/>
      <c r="L71" s="36"/>
    </row>
    <row r="72" ht="30" customHeight="1" spans="1:11">
      <c r="A72" s="42" t="s">
        <v>90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</sheetData>
  <mergeCells count="20">
    <mergeCell ref="A1:K1"/>
    <mergeCell ref="E2:F2"/>
    <mergeCell ref="G2:H2"/>
    <mergeCell ref="A71:B71"/>
    <mergeCell ref="A72:K72"/>
    <mergeCell ref="A2:A3"/>
    <mergeCell ref="A11:A12"/>
    <mergeCell ref="A62:A63"/>
    <mergeCell ref="A65:A66"/>
    <mergeCell ref="B2:B3"/>
    <mergeCell ref="C2:C3"/>
    <mergeCell ref="D2:D3"/>
    <mergeCell ref="F62:F63"/>
    <mergeCell ref="F65:F66"/>
    <mergeCell ref="H65:H66"/>
    <mergeCell ref="I2:I3"/>
    <mergeCell ref="J2:J3"/>
    <mergeCell ref="J62:J63"/>
    <mergeCell ref="J65:J66"/>
    <mergeCell ref="K2:K3"/>
  </mergeCells>
  <printOptions horizontalCentered="1"/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龙华辖区中小学生人数统计表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casic</cp:lastModifiedBy>
  <dcterms:created xsi:type="dcterms:W3CDTF">2022-04-28T08:54:00Z</dcterms:created>
  <dcterms:modified xsi:type="dcterms:W3CDTF">2022-05-30T10:39:31Z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0AF132C0BA8D4E63A6E9C306C52380ED</vt:lpwstr>
  </property>
  <property fmtid="{D5CDD505-2E9C-101B-9397-08002B2CF9AE}" pid="3" name="KSOProductBuildVer">
    <vt:lpwstr>2052-10.8.0.7057</vt:lpwstr>
  </property>
  <property fmtid="{D5CDD505-2E9C-101B-9397-08002B2CF9AE}" pid="4" name="commondata">
    <vt:lpwstr>eyJoZGlkIjoiNjk1YWYyZmYxZjA1YWI3ZDQxNTA5Mzk0YWZlYjJmZTEifQ==</vt:lpwstr>
  </property>
</Properties>
</file>